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2.xml" ContentType="application/vnd.openxmlformats-officedocument.drawing+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drawings/drawing3.xml" ContentType="application/vnd.openxmlformats-officedocument.drawing+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drawings/drawing4.xml" ContentType="application/vnd.openxmlformats-officedocument.drawing+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drawings/drawing5.xml" ContentType="application/vnd.openxmlformats-officedocument.drawing+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drawings/drawing6.xml" ContentType="application/vnd.openxmlformats-officedocument.drawing+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drawings/drawing7.xml" ContentType="application/vnd.openxmlformats-officedocument.drawing+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drawings/drawing8.xml" ContentType="application/vnd.openxmlformats-officedocument.drawing+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drawings/drawing9.xml" ContentType="application/vnd.openxmlformats-officedocument.drawing+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drawings/drawing10.xml" ContentType="application/vnd.openxmlformats-officedocument.drawing+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https://vlam.sharepoint.com/sites/BelplumeTeam/Gedeelde documenten/General/7. Documenten/1. VKI document/VKI braadkip/VKI 09-2025/"/>
    </mc:Choice>
  </mc:AlternateContent>
  <xr:revisionPtr revIDLastSave="174" documentId="8_{3B7A17F2-BC8D-4926-839E-3F9AD2C700E5}" xr6:coauthVersionLast="47" xr6:coauthVersionMax="47" xr10:uidLastSave="{709A1D07-38B1-468C-8385-0D2236D252D6}"/>
  <workbookProtection workbookAlgorithmName="SHA-512" workbookHashValue="U9Hn2lobpR023HDgpo/L7AEr2qNKkiPjFk+ZVk/aLsaBnT0Td8UFS0TUYZ8YgYxHNLnBG2z5P8FxroQTLFBmkg==" workbookSaltValue="P+ca2MvMQiCm2+xfBm0Hyw==" workbookSpinCount="100000" lockStructure="1"/>
  <bookViews>
    <workbookView xWindow="-108" yWindow="-108" windowWidth="23256" windowHeight="12456" tabRatio="748" activeTab="1" xr2:uid="{00000000-000D-0000-FFFF-FFFF00000000}"/>
  </bookViews>
  <sheets>
    <sheet name="Instructies" sheetId="4" r:id="rId1"/>
    <sheet name="VKI BESLAG 1" sheetId="8" r:id="rId2"/>
    <sheet name="VKI BESLAG 2" sheetId="9" r:id="rId3"/>
    <sheet name="VKI BESLAG 3" sheetId="11" r:id="rId4"/>
    <sheet name="VKI BESLAG 4" sheetId="10" r:id="rId5"/>
    <sheet name="VKI BESLAG 5" sheetId="12" r:id="rId6"/>
    <sheet name="VKI BESLAG 6" sheetId="13" r:id="rId7"/>
    <sheet name="VKI BESLAG 7" sheetId="14" r:id="rId8"/>
    <sheet name="VKI BESLAG 8" sheetId="15" r:id="rId9"/>
    <sheet name="VKI BESLAG 9" sheetId="16" r:id="rId10"/>
    <sheet name="VKI BESLAG 10" sheetId="17" r:id="rId11"/>
    <sheet name="Producten + wachttijd" sheetId="3" r:id="rId12"/>
  </sheets>
  <definedNames>
    <definedName name="_xlnm._FilterDatabase" localSheetId="1" hidden="1">'VKI BESLAG 1'!$K$1:$K$5</definedName>
    <definedName name="_xlnm._FilterDatabase" localSheetId="10" hidden="1">'VKI BESLAG 10'!$K$1:$K$5</definedName>
    <definedName name="_xlnm._FilterDatabase" localSheetId="2" hidden="1">'VKI BESLAG 2'!$K$1:$K$5</definedName>
    <definedName name="_xlnm._FilterDatabase" localSheetId="3" hidden="1">'VKI BESLAG 3'!$K$1:$K$5</definedName>
    <definedName name="_xlnm._FilterDatabase" localSheetId="4" hidden="1">'VKI BESLAG 4'!$K$1:$K$5</definedName>
    <definedName name="_xlnm._FilterDatabase" localSheetId="5" hidden="1">'VKI BESLAG 5'!$K$1:$K$5</definedName>
    <definedName name="_xlnm._FilterDatabase" localSheetId="6" hidden="1">'VKI BESLAG 6'!$K$1:$K$5</definedName>
    <definedName name="_xlnm._FilterDatabase" localSheetId="7" hidden="1">'VKI BESLAG 7'!$K$1:$K$5</definedName>
    <definedName name="_xlnm._FilterDatabase" localSheetId="8" hidden="1">'VKI BESLAG 8'!$K$1:$K$5</definedName>
    <definedName name="_xlnm._FilterDatabase" localSheetId="9" hidden="1">'VKI BESLAG 9'!$K$1:$K$5</definedName>
    <definedName name="_xlnm.Print_Area" localSheetId="1">'VKI BESLAG 1'!$A$1:$J$111</definedName>
    <definedName name="_xlnm.Print_Area" localSheetId="10">'VKI BESLAG 10'!$A$1:$J$111</definedName>
    <definedName name="_xlnm.Print_Area" localSheetId="2">'VKI BESLAG 2'!$A$1:$J$111</definedName>
    <definedName name="_xlnm.Print_Area" localSheetId="3">'VKI BESLAG 3'!$A$1:$J$111</definedName>
    <definedName name="_xlnm.Print_Area" localSheetId="4">'VKI BESLAG 4'!$A$1:$J$111</definedName>
    <definedName name="_xlnm.Print_Area" localSheetId="5">'VKI BESLAG 5'!$A$1:$J$111</definedName>
    <definedName name="_xlnm.Print_Area" localSheetId="6">'VKI BESLAG 6'!$A$1:$J$111</definedName>
    <definedName name="_xlnm.Print_Area" localSheetId="7">'VKI BESLAG 7'!$A$1:$J$111</definedName>
    <definedName name="_xlnm.Print_Area" localSheetId="8">'VKI BESLAG 8'!$A$1:$J$111</definedName>
    <definedName name="_xlnm.Print_Area" localSheetId="9">'VKI BESLAG 9'!$A$1:$J$111</definedName>
    <definedName name="dagen" localSheetId="1">'VKI BESLAG 1'!$H$53:$I$57</definedName>
    <definedName name="dagen" localSheetId="10">'VKI BESLAG 10'!$H$53:$I$57</definedName>
    <definedName name="dagen" localSheetId="2">'VKI BESLAG 2'!$H$53:$I$57</definedName>
    <definedName name="dagen" localSheetId="3">'VKI BESLAG 3'!$H$53:$I$57</definedName>
    <definedName name="dagen" localSheetId="4">'VKI BESLAG 4'!$H$53:$I$57</definedName>
    <definedName name="dagen" localSheetId="5">'VKI BESLAG 5'!$H$53:$I$57</definedName>
    <definedName name="dagen" localSheetId="6">'VKI BESLAG 6'!$H$53:$I$57</definedName>
    <definedName name="dagen" localSheetId="7">'VKI BESLAG 7'!$H$53:$I$57</definedName>
    <definedName name="dagen" localSheetId="8">'VKI BESLAG 8'!$H$53:$I$57</definedName>
    <definedName name="dagen" localSheetId="9">'VKI BESLAG 9'!$H$53:$I$57</definedName>
    <definedName name="dagen">#REF!</definedName>
    <definedName name="geneesmiddelen">'Producten + wachttijd'!$D$4:$D$75</definedName>
    <definedName name="geneesmiddelenW">'Producten + wachttijd'!$E$2:$F$75</definedName>
    <definedName name="landen">'Producten + wachttijd'!$H$3:$H$248</definedName>
    <definedName name="opzet" localSheetId="1">'VKI BESLAG 1'!$H$17</definedName>
    <definedName name="opzet" localSheetId="10">'VKI BESLAG 10'!$H$17</definedName>
    <definedName name="opzet" localSheetId="2">'VKI BESLAG 2'!$H$17</definedName>
    <definedName name="opzet" localSheetId="3">'VKI BESLAG 3'!$H$17</definedName>
    <definedName name="opzet" localSheetId="4">'VKI BESLAG 4'!$H$17</definedName>
    <definedName name="opzet" localSheetId="5">'VKI BESLAG 5'!$H$17</definedName>
    <definedName name="opzet" localSheetId="6">'VKI BESLAG 6'!$H$17</definedName>
    <definedName name="opzet" localSheetId="7">'VKI BESLAG 7'!$H$17</definedName>
    <definedName name="opzet" localSheetId="8">'VKI BESLAG 8'!$H$17</definedName>
    <definedName name="opzet" localSheetId="9">'VKI BESLAG 9'!$H$17</definedName>
    <definedName name="opzet">#REF!</definedName>
    <definedName name="Print_Area" localSheetId="1">'VKI BESLAG 1'!$A$1:$J$111</definedName>
    <definedName name="Print_Area" localSheetId="10">'VKI BESLAG 10'!$A$1:$J$111</definedName>
    <definedName name="Print_Area" localSheetId="2">'VKI BESLAG 2'!$A$1:$J$111</definedName>
    <definedName name="Print_Area" localSheetId="3">'VKI BESLAG 3'!$A$1:$J$111</definedName>
    <definedName name="Print_Area" localSheetId="4">'VKI BESLAG 4'!$A$1:$J$111</definedName>
    <definedName name="Print_Area" localSheetId="5">'VKI BESLAG 5'!$A$1:$J$111</definedName>
    <definedName name="Print_Area" localSheetId="6">'VKI BESLAG 6'!$A$1:$J$111</definedName>
    <definedName name="Print_Area" localSheetId="7">'VKI BESLAG 7'!$A$1:$J$111</definedName>
    <definedName name="Print_Area" localSheetId="8">'VKI BESLAG 8'!$A$1:$J$111</definedName>
    <definedName name="Print_Area" localSheetId="9">'VKI BESLAG 9'!$A$1:$J$111</definedName>
    <definedName name="slachtdatum" localSheetId="1">'VKI BESLAG 1'!$K$2</definedName>
    <definedName name="slachtdatum" localSheetId="10">'VKI BESLAG 10'!$K$2</definedName>
    <definedName name="slachtdatum" localSheetId="2">'VKI BESLAG 2'!$K$2</definedName>
    <definedName name="slachtdatum" localSheetId="3">'VKI BESLAG 3'!$K$2</definedName>
    <definedName name="slachtdatum" localSheetId="4">'VKI BESLAG 4'!$K$2</definedName>
    <definedName name="slachtdatum" localSheetId="5">'VKI BESLAG 5'!$K$2</definedName>
    <definedName name="slachtdatum" localSheetId="6">'VKI BESLAG 6'!$K$2</definedName>
    <definedName name="slachtdatum" localSheetId="7">'VKI BESLAG 7'!$K$2</definedName>
    <definedName name="slachtdatum" localSheetId="8">'VKI BESLAG 8'!$K$2</definedName>
    <definedName name="slachtdatum" localSheetId="9">'VKI BESLAG 9'!$K$2</definedName>
    <definedName name="slachtdatum">#REF!</definedName>
    <definedName name="toevoegingsmiddelen">#REF!</definedName>
    <definedName name="Toevoegmiddel">'Producten + wachttijd'!$A$6:$A$20</definedName>
    <definedName name="ToevoegmiddelW">'Producten + wachttijd'!$B$2:$C$20</definedName>
    <definedName name="vaccins">'Producten + wachttijd'!$G$4:$G$59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8" i="17" l="1"/>
  <c r="J47" i="17"/>
  <c r="J46" i="17"/>
  <c r="J45" i="17"/>
  <c r="G45" i="17"/>
  <c r="K45" i="17" s="1"/>
  <c r="J44" i="17"/>
  <c r="G44" i="17"/>
  <c r="K44" i="17" s="1"/>
  <c r="J43" i="17"/>
  <c r="G43" i="17"/>
  <c r="K43" i="17" s="1"/>
  <c r="J42" i="17"/>
  <c r="G42" i="17"/>
  <c r="K42" i="17" s="1"/>
  <c r="J41" i="17"/>
  <c r="G41" i="17"/>
  <c r="K41" i="17" s="1"/>
  <c r="I34" i="17"/>
  <c r="K34" i="17" s="1"/>
  <c r="I33" i="17"/>
  <c r="K33" i="17" s="1"/>
  <c r="I32" i="17"/>
  <c r="K32" i="17" s="1"/>
  <c r="I31" i="17"/>
  <c r="K31" i="17" s="1"/>
  <c r="J48" i="16"/>
  <c r="J47" i="16"/>
  <c r="J46" i="16"/>
  <c r="J45" i="16"/>
  <c r="G45" i="16"/>
  <c r="K45" i="16" s="1"/>
  <c r="J44" i="16"/>
  <c r="G44" i="16"/>
  <c r="K44" i="16" s="1"/>
  <c r="J43" i="16"/>
  <c r="G43" i="16"/>
  <c r="K43" i="16" s="1"/>
  <c r="J42" i="16"/>
  <c r="G42" i="16"/>
  <c r="K42" i="16" s="1"/>
  <c r="J41" i="16"/>
  <c r="G41" i="16"/>
  <c r="K41" i="16" s="1"/>
  <c r="I34" i="16"/>
  <c r="K34" i="16" s="1"/>
  <c r="I33" i="16"/>
  <c r="K33" i="16" s="1"/>
  <c r="I32" i="16"/>
  <c r="K32" i="16" s="1"/>
  <c r="I31" i="16"/>
  <c r="K31" i="16" s="1"/>
  <c r="J48" i="15"/>
  <c r="J47" i="15"/>
  <c r="J46" i="15"/>
  <c r="J45" i="15"/>
  <c r="G45" i="15"/>
  <c r="K45" i="15" s="1"/>
  <c r="J44" i="15"/>
  <c r="G44" i="15"/>
  <c r="K44" i="15" s="1"/>
  <c r="J43" i="15"/>
  <c r="G43" i="15"/>
  <c r="K43" i="15" s="1"/>
  <c r="J42" i="15"/>
  <c r="G42" i="15"/>
  <c r="K42" i="15" s="1"/>
  <c r="J41" i="15"/>
  <c r="G41" i="15"/>
  <c r="K41" i="15" s="1"/>
  <c r="I34" i="15"/>
  <c r="K34" i="15" s="1"/>
  <c r="I33" i="15"/>
  <c r="K33" i="15" s="1"/>
  <c r="I32" i="15"/>
  <c r="K32" i="15" s="1"/>
  <c r="I31" i="15"/>
  <c r="K31" i="15" s="1"/>
  <c r="J48" i="14"/>
  <c r="J47" i="14"/>
  <c r="J46" i="14"/>
  <c r="J45" i="14"/>
  <c r="G45" i="14"/>
  <c r="K45" i="14" s="1"/>
  <c r="J44" i="14"/>
  <c r="G44" i="14"/>
  <c r="K44" i="14" s="1"/>
  <c r="J43" i="14"/>
  <c r="G43" i="14"/>
  <c r="K43" i="14" s="1"/>
  <c r="J42" i="14"/>
  <c r="G42" i="14"/>
  <c r="K42" i="14" s="1"/>
  <c r="J41" i="14"/>
  <c r="G41" i="14"/>
  <c r="K41" i="14" s="1"/>
  <c r="I34" i="14"/>
  <c r="K34" i="14" s="1"/>
  <c r="I33" i="14"/>
  <c r="K33" i="14" s="1"/>
  <c r="I32" i="14"/>
  <c r="K32" i="14" s="1"/>
  <c r="I31" i="14"/>
  <c r="K31" i="14" s="1"/>
  <c r="J48" i="13"/>
  <c r="J47" i="13"/>
  <c r="J46" i="13"/>
  <c r="J45" i="13"/>
  <c r="G45" i="13"/>
  <c r="K45" i="13" s="1"/>
  <c r="J44" i="13"/>
  <c r="G44" i="13"/>
  <c r="K44" i="13" s="1"/>
  <c r="J43" i="13"/>
  <c r="G43" i="13"/>
  <c r="K43" i="13" s="1"/>
  <c r="J42" i="13"/>
  <c r="G42" i="13"/>
  <c r="K42" i="13" s="1"/>
  <c r="J41" i="13"/>
  <c r="G41" i="13"/>
  <c r="K41" i="13" s="1"/>
  <c r="I34" i="13"/>
  <c r="K34" i="13" s="1"/>
  <c r="I33" i="13"/>
  <c r="K33" i="13" s="1"/>
  <c r="I32" i="13"/>
  <c r="K32" i="13" s="1"/>
  <c r="I31" i="13"/>
  <c r="K31" i="13" s="1"/>
  <c r="J48" i="12"/>
  <c r="J47" i="12"/>
  <c r="J46" i="12"/>
  <c r="J45" i="12"/>
  <c r="G45" i="12"/>
  <c r="K45" i="12" s="1"/>
  <c r="J44" i="12"/>
  <c r="G44" i="12"/>
  <c r="K44" i="12" s="1"/>
  <c r="J43" i="12"/>
  <c r="G43" i="12"/>
  <c r="K43" i="12" s="1"/>
  <c r="J42" i="12"/>
  <c r="G42" i="12"/>
  <c r="K42" i="12" s="1"/>
  <c r="J41" i="12"/>
  <c r="G41" i="12"/>
  <c r="K41" i="12" s="1"/>
  <c r="I34" i="12"/>
  <c r="K34" i="12" s="1"/>
  <c r="I33" i="12"/>
  <c r="K33" i="12" s="1"/>
  <c r="I32" i="12"/>
  <c r="K32" i="12" s="1"/>
  <c r="I31" i="12"/>
  <c r="K31" i="12" s="1"/>
  <c r="J48" i="11"/>
  <c r="J47" i="11"/>
  <c r="J46" i="11"/>
  <c r="J45" i="11"/>
  <c r="G45" i="11"/>
  <c r="K45" i="11" s="1"/>
  <c r="J44" i="11"/>
  <c r="G44" i="11"/>
  <c r="K44" i="11" s="1"/>
  <c r="J43" i="11"/>
  <c r="G43" i="11"/>
  <c r="K43" i="11" s="1"/>
  <c r="J42" i="11"/>
  <c r="G42" i="11"/>
  <c r="K42" i="11" s="1"/>
  <c r="J41" i="11"/>
  <c r="G41" i="11"/>
  <c r="K41" i="11" s="1"/>
  <c r="I34" i="11"/>
  <c r="K34" i="11" s="1"/>
  <c r="I33" i="11"/>
  <c r="K33" i="11" s="1"/>
  <c r="I32" i="11"/>
  <c r="K32" i="11" s="1"/>
  <c r="I31" i="11"/>
  <c r="K31" i="11" s="1"/>
  <c r="J48" i="10"/>
  <c r="J47" i="10"/>
  <c r="J46" i="10"/>
  <c r="J45" i="10"/>
  <c r="G45" i="10"/>
  <c r="K45" i="10" s="1"/>
  <c r="J44" i="10"/>
  <c r="G44" i="10"/>
  <c r="K44" i="10" s="1"/>
  <c r="J43" i="10"/>
  <c r="G43" i="10"/>
  <c r="K43" i="10" s="1"/>
  <c r="J42" i="10"/>
  <c r="G42" i="10"/>
  <c r="K42" i="10" s="1"/>
  <c r="J41" i="10"/>
  <c r="G41" i="10"/>
  <c r="K41" i="10" s="1"/>
  <c r="I34" i="10"/>
  <c r="K34" i="10" s="1"/>
  <c r="I33" i="10"/>
  <c r="K33" i="10" s="1"/>
  <c r="I32" i="10"/>
  <c r="K32" i="10" s="1"/>
  <c r="I31" i="10"/>
  <c r="K31" i="10" s="1"/>
  <c r="J48" i="9"/>
  <c r="J47" i="9"/>
  <c r="J46" i="9"/>
  <c r="J45" i="9"/>
  <c r="G45" i="9"/>
  <c r="K45" i="9" s="1"/>
  <c r="J44" i="9"/>
  <c r="G44" i="9"/>
  <c r="K44" i="9" s="1"/>
  <c r="J43" i="9"/>
  <c r="G43" i="9"/>
  <c r="K43" i="9" s="1"/>
  <c r="J42" i="9"/>
  <c r="G42" i="9"/>
  <c r="K42" i="9" s="1"/>
  <c r="J41" i="9"/>
  <c r="G41" i="9"/>
  <c r="K41" i="9" s="1"/>
  <c r="I34" i="9"/>
  <c r="K34" i="9" s="1"/>
  <c r="I33" i="9"/>
  <c r="K33" i="9" s="1"/>
  <c r="I32" i="9"/>
  <c r="K32" i="9" s="1"/>
  <c r="I31" i="9"/>
  <c r="K31" i="9" s="1"/>
  <c r="I31" i="8"/>
  <c r="K31" i="8" s="1"/>
  <c r="J41" i="8"/>
  <c r="J48" i="8" l="1"/>
  <c r="J47" i="8"/>
  <c r="J46" i="8"/>
  <c r="J45" i="8"/>
  <c r="G45" i="8"/>
  <c r="K45" i="8" s="1"/>
  <c r="J44" i="8"/>
  <c r="G44" i="8"/>
  <c r="K44" i="8" s="1"/>
  <c r="J43" i="8"/>
  <c r="G43" i="8"/>
  <c r="K43" i="8" s="1"/>
  <c r="J42" i="8"/>
  <c r="G42" i="8"/>
  <c r="K42" i="8" s="1"/>
  <c r="G41" i="8"/>
  <c r="K41" i="8" s="1"/>
  <c r="I34" i="8"/>
  <c r="K34" i="8" s="1"/>
  <c r="I33" i="8"/>
  <c r="K33" i="8" s="1"/>
  <c r="I32" i="8"/>
  <c r="K32" i="8" s="1"/>
</calcChain>
</file>

<file path=xl/sharedStrings.xml><?xml version="1.0" encoding="utf-8"?>
<sst xmlns="http://schemas.openxmlformats.org/spreadsheetml/2006/main" count="1614" uniqueCount="550">
  <si>
    <t>DEEL 2 - INFORMATIE OVER LOT PLUIMVEE</t>
  </si>
  <si>
    <t>Ziekten / symptomen</t>
  </si>
  <si>
    <t>ALGEMENE INFO ROND DE WERKWIJZE VAN HET FORMULIER</t>
  </si>
  <si>
    <t>Dit laatste luik van het formulier is voorbehouden voor het FAVV, hier hoeft u dus niets in te vullen.</t>
  </si>
  <si>
    <t>Naam (kies uit dropdown-lijst)</t>
  </si>
  <si>
    <t>Naam vaccin (kies uit dropdown-lijst)</t>
  </si>
  <si>
    <t>Amoxycilline 70%</t>
  </si>
  <si>
    <t>Poulvac NDW</t>
  </si>
  <si>
    <t>Dokamox 80%</t>
  </si>
  <si>
    <t>Poulvac IB Primer</t>
  </si>
  <si>
    <t>Cosumix plus</t>
  </si>
  <si>
    <t>Nobilis ND C2</t>
  </si>
  <si>
    <t>Emdotrim 10% sol</t>
  </si>
  <si>
    <t>Spectoliphen 100</t>
  </si>
  <si>
    <t>Nobilis Gumboro D78</t>
  </si>
  <si>
    <t>Phenoxypen</t>
  </si>
  <si>
    <t>Baytril 10%</t>
  </si>
  <si>
    <t>Enterflume 50%</t>
  </si>
  <si>
    <t>Lincocin 40%</t>
  </si>
  <si>
    <t>Linco-Spectin 100</t>
  </si>
  <si>
    <t>Tylan oplosbaar</t>
  </si>
  <si>
    <t>Soludox 50% - 10 mg/kg</t>
  </si>
  <si>
    <t>Dit VKI-formulier kan gedownload worden van deze websites:</t>
  </si>
  <si>
    <t>Naam leverancier enkelvoudige grondstoffen:</t>
  </si>
  <si>
    <t>Naam voederleverancier:</t>
  </si>
  <si>
    <r>
      <t>INFO VACCINATIE:</t>
    </r>
    <r>
      <rPr>
        <sz val="8"/>
        <rFont val="Arial"/>
        <family val="2"/>
      </rPr>
      <t xml:space="preserve"> (laatste 6 weken)</t>
    </r>
  </si>
  <si>
    <t>Diclazuril (0,5% Clinacox)</t>
  </si>
  <si>
    <t>Halofuginone</t>
  </si>
  <si>
    <t>Narasin - Nicarbazine (Maxiban)</t>
  </si>
  <si>
    <t>Robenidine</t>
  </si>
  <si>
    <t>Salinomycine (Sacox)</t>
  </si>
  <si>
    <t>Semduramicin</t>
  </si>
  <si>
    <t>Baycox 2,5%</t>
  </si>
  <si>
    <t>Pulmotil AC</t>
  </si>
  <si>
    <t>Invulinstructies VKI-formulier slachtpluimvee - braadkippen</t>
  </si>
  <si>
    <t>Flubenol 5%</t>
  </si>
  <si>
    <t>Vervolgens vult u de specifieke gegevens van het te slachten lot in in de daartoe voorziene velden.</t>
  </si>
  <si>
    <t>Niet van toepassing</t>
  </si>
  <si>
    <t>Avipro Precise</t>
  </si>
  <si>
    <t>Poulvac IB H120</t>
  </si>
  <si>
    <t>Poulvac Bursine 2</t>
  </si>
  <si>
    <t>Poulvac IBMM+Ark</t>
  </si>
  <si>
    <t>Dit luik van het formulier is voorbehouden voor het slachthuis, hier hoeft u dus niets in te vullen.</t>
  </si>
  <si>
    <t>Narasin (Monteban)</t>
  </si>
  <si>
    <t>Aivlosin</t>
  </si>
  <si>
    <t>Nicarbazine</t>
  </si>
  <si>
    <t>http://www.favv.be - http://www.pluimvee.be - http://www.belplume.be - http://www.boerenbond.be</t>
  </si>
  <si>
    <t>Enroshort</t>
  </si>
  <si>
    <t>Datum:</t>
  </si>
  <si>
    <t>DEEL 5 - FAVV - CONTROLE: VKI GECONTROLEERD</t>
  </si>
  <si>
    <t>DEEL 2 - INFORMATIE OVER HET LOT PLUIMVEE</t>
  </si>
  <si>
    <t>DEEL 4 - GOEDKEURING SLACHTHUIS</t>
  </si>
  <si>
    <t>Afghanistan</t>
  </si>
  <si>
    <t>Albanië</t>
  </si>
  <si>
    <t>Algerije</t>
  </si>
  <si>
    <t>Amerika</t>
  </si>
  <si>
    <t>Amerikaans-Samoa</t>
  </si>
  <si>
    <t>Amerikaanse Maagdeneilanden</t>
  </si>
  <si>
    <t>Andorra</t>
  </si>
  <si>
    <t>Angola</t>
  </si>
  <si>
    <t>Anguilla</t>
  </si>
  <si>
    <t>Antarctica</t>
  </si>
  <si>
    <t>Antigua en Barbuda</t>
  </si>
  <si>
    <t>Argentinië</t>
  </si>
  <si>
    <t>Armenië</t>
  </si>
  <si>
    <t>Aruba</t>
  </si>
  <si>
    <t>Australië</t>
  </si>
  <si>
    <t>Bahrein</t>
  </si>
  <si>
    <t>Bangladesh</t>
  </si>
  <si>
    <t>Barbados</t>
  </si>
  <si>
    <t>Belize</t>
  </si>
  <si>
    <t>Benin</t>
  </si>
  <si>
    <t>Bermuda</t>
  </si>
  <si>
    <t>Bhutan</t>
  </si>
  <si>
    <t>Bolivia</t>
  </si>
  <si>
    <t>Bosnië en Herzegovina</t>
  </si>
  <si>
    <t>Botswana</t>
  </si>
  <si>
    <t>Brazilië</t>
  </si>
  <si>
    <t>Britse Maagdeneilanden</t>
  </si>
  <si>
    <t>Brunei</t>
  </si>
  <si>
    <t>Bulgarije</t>
  </si>
  <si>
    <t>Burkina Faso</t>
  </si>
  <si>
    <t>Burundi</t>
  </si>
  <si>
    <t>Cambodja</t>
  </si>
  <si>
    <t>Canada</t>
  </si>
  <si>
    <t>Canarische eilanden</t>
  </si>
  <si>
    <t>Centraal-Afrikaanse Republiek</t>
  </si>
  <si>
    <t>Chili</t>
  </si>
  <si>
    <t>China</t>
  </si>
  <si>
    <t>Christmaseiland</t>
  </si>
  <si>
    <t>Cocoseilanden</t>
  </si>
  <si>
    <t>Colombia</t>
  </si>
  <si>
    <t>Comoren</t>
  </si>
  <si>
    <t>Congo-Brazzaville</t>
  </si>
  <si>
    <t>Congo-Kinshasa</t>
  </si>
  <si>
    <t>Cookeilanden</t>
  </si>
  <si>
    <t>Costa Rica</t>
  </si>
  <si>
    <t>Cuba</t>
  </si>
  <si>
    <t>Cyprus</t>
  </si>
  <si>
    <t>Denemarken</t>
  </si>
  <si>
    <t>Djibouti</t>
  </si>
  <si>
    <t>Dominica</t>
  </si>
  <si>
    <t>Dominicaanse Republiek</t>
  </si>
  <si>
    <t>Duitsland</t>
  </si>
  <si>
    <t>Ecuador</t>
  </si>
  <si>
    <t>Egypte</t>
  </si>
  <si>
    <t>El Salvador</t>
  </si>
  <si>
    <t>Engeland</t>
  </si>
  <si>
    <t>Equatoriaal-Guinea</t>
  </si>
  <si>
    <t>Eritrea</t>
  </si>
  <si>
    <t>Estland</t>
  </si>
  <si>
    <t>Ethiopië</t>
  </si>
  <si>
    <t>Faeröer</t>
  </si>
  <si>
    <t>Falklandeilanden</t>
  </si>
  <si>
    <t>Fiji</t>
  </si>
  <si>
    <t>Filipijnen</t>
  </si>
  <si>
    <t>Finland</t>
  </si>
  <si>
    <t>Frankrijk</t>
  </si>
  <si>
    <t>Frans-Guyana</t>
  </si>
  <si>
    <t>Frans-Polynesië</t>
  </si>
  <si>
    <t>Gabon</t>
  </si>
  <si>
    <t>Gambia</t>
  </si>
  <si>
    <t>Georgië</t>
  </si>
  <si>
    <t>Ghana</t>
  </si>
  <si>
    <t>Gibraltar</t>
  </si>
  <si>
    <t>Grenada</t>
  </si>
  <si>
    <t>Griekenland</t>
  </si>
  <si>
    <t>Groenland</t>
  </si>
  <si>
    <t>Groot-Brittannië</t>
  </si>
  <si>
    <t>Guadeloupe</t>
  </si>
  <si>
    <t>Guam</t>
  </si>
  <si>
    <t>Guatemala</t>
  </si>
  <si>
    <t>Guernsey</t>
  </si>
  <si>
    <t>Guinee</t>
  </si>
  <si>
    <t>Guinee-Bissau</t>
  </si>
  <si>
    <t>Guyana</t>
  </si>
  <si>
    <t>Haïti</t>
  </si>
  <si>
    <t>Honduras</t>
  </si>
  <si>
    <t>Hongarije</t>
  </si>
  <si>
    <t>Hongkong</t>
  </si>
  <si>
    <t>Ierland</t>
  </si>
  <si>
    <t>IJsland</t>
  </si>
  <si>
    <t>India</t>
  </si>
  <si>
    <t>Indonesië</t>
  </si>
  <si>
    <t>Irak</t>
  </si>
  <si>
    <t>Iran</t>
  </si>
  <si>
    <t>Isle of Man</t>
  </si>
  <si>
    <t>Israël</t>
  </si>
  <si>
    <t>Italië</t>
  </si>
  <si>
    <t>Ivoorkust</t>
  </si>
  <si>
    <t>Jamaica</t>
  </si>
  <si>
    <t>Japan</t>
  </si>
  <si>
    <t>Jemen</t>
  </si>
  <si>
    <t>Jersey</t>
  </si>
  <si>
    <t>Jordanië</t>
  </si>
  <si>
    <t>Kaaimaneilanden</t>
  </si>
  <si>
    <t>Kaapverdië</t>
  </si>
  <si>
    <t>Kameroen</t>
  </si>
  <si>
    <t>Kazachstan</t>
  </si>
  <si>
    <t>Kenia</t>
  </si>
  <si>
    <t>Kirgizië</t>
  </si>
  <si>
    <t>Kiribati</t>
  </si>
  <si>
    <t>Koeweit</t>
  </si>
  <si>
    <t>Kroatië</t>
  </si>
  <si>
    <t>Laos</t>
  </si>
  <si>
    <t>Lesotho</t>
  </si>
  <si>
    <t>Letland</t>
  </si>
  <si>
    <t>Libanon</t>
  </si>
  <si>
    <t>Liberia</t>
  </si>
  <si>
    <t>Libië</t>
  </si>
  <si>
    <t>Liechtenstein</t>
  </si>
  <si>
    <t>Litouwen</t>
  </si>
  <si>
    <t>Luxemburg</t>
  </si>
  <si>
    <t>Macau</t>
  </si>
  <si>
    <t>Macedonië</t>
  </si>
  <si>
    <t>Madagaskar</t>
  </si>
  <si>
    <t>Madeira</t>
  </si>
  <si>
    <t>Malawi</t>
  </si>
  <si>
    <t>Maldiven</t>
  </si>
  <si>
    <t>Maleisië</t>
  </si>
  <si>
    <t>Mali</t>
  </si>
  <si>
    <t>Malta</t>
  </si>
  <si>
    <t>Marokko</t>
  </si>
  <si>
    <t>Marshalleilanden</t>
  </si>
  <si>
    <t>Martinique</t>
  </si>
  <si>
    <t>Mauritanië</t>
  </si>
  <si>
    <t>Mauritius</t>
  </si>
  <si>
    <t>Mayotte</t>
  </si>
  <si>
    <t>Mexico</t>
  </si>
  <si>
    <t>Micronesia</t>
  </si>
  <si>
    <t>Moldavië</t>
  </si>
  <si>
    <t>Monaco</t>
  </si>
  <si>
    <t>Mongolië</t>
  </si>
  <si>
    <t>Montenegro</t>
  </si>
  <si>
    <t>Montserrat</t>
  </si>
  <si>
    <t>Mozambique</t>
  </si>
  <si>
    <t>Myanmar</t>
  </si>
  <si>
    <t>Namibië</t>
  </si>
  <si>
    <t>Nauru</t>
  </si>
  <si>
    <t>Nederland</t>
  </si>
  <si>
    <t>Nederlandse Antillen</t>
  </si>
  <si>
    <t>Nepal</t>
  </si>
  <si>
    <t>Nicaragua</t>
  </si>
  <si>
    <t>Nieuw-Caledonië</t>
  </si>
  <si>
    <t>Nieuw-Zeeland</t>
  </si>
  <si>
    <t>Niger</t>
  </si>
  <si>
    <t>Nigeria</t>
  </si>
  <si>
    <t>Niue</t>
  </si>
  <si>
    <t>Noord-Korea</t>
  </si>
  <si>
    <t>Noordelijke Marianen</t>
  </si>
  <si>
    <t>Noorwegen</t>
  </si>
  <si>
    <t>Norfolk</t>
  </si>
  <si>
    <t>Oeganda</t>
  </si>
  <si>
    <t>Oekraïne</t>
  </si>
  <si>
    <t>Oezbekistan</t>
  </si>
  <si>
    <t>Oman</t>
  </si>
  <si>
    <t>Oost-Timor</t>
  </si>
  <si>
    <t>Oostenrijk</t>
  </si>
  <si>
    <t>Pakistan</t>
  </si>
  <si>
    <t>Palau</t>
  </si>
  <si>
    <t>Palestijnse Gebieden</t>
  </si>
  <si>
    <t>Panama</t>
  </si>
  <si>
    <t>Papoea-Nieuw-Guinea</t>
  </si>
  <si>
    <t>Paraguay</t>
  </si>
  <si>
    <t>Peru</t>
  </si>
  <si>
    <t>Pitcairneilanden</t>
  </si>
  <si>
    <t>Polen</t>
  </si>
  <si>
    <t>Portugal</t>
  </si>
  <si>
    <t>Puerto Rico</t>
  </si>
  <si>
    <t>Qatar</t>
  </si>
  <si>
    <t>Réunion</t>
  </si>
  <si>
    <t>Roemenië</t>
  </si>
  <si>
    <t>Rusland</t>
  </si>
  <si>
    <t>Rwanda</t>
  </si>
  <si>
    <t>Saint Kitts en Nevis</t>
  </si>
  <si>
    <t>Saint Lucia</t>
  </si>
  <si>
    <t>Saint Vincent en de Grenadines</t>
  </si>
  <si>
    <t>Saint-Barthélemy</t>
  </si>
  <si>
    <t>Saint-Pierre en Miquelon</t>
  </si>
  <si>
    <t>Salomonseilanden</t>
  </si>
  <si>
    <t>Samoa</t>
  </si>
  <si>
    <t>San Marino</t>
  </si>
  <si>
    <t>Sao Tomé en Principe</t>
  </si>
  <si>
    <t>Saoedi-Arabië</t>
  </si>
  <si>
    <t>Senegal</t>
  </si>
  <si>
    <t>Servië</t>
  </si>
  <si>
    <t>Seychellen</t>
  </si>
  <si>
    <t>Sierra Leone</t>
  </si>
  <si>
    <t>Singapore</t>
  </si>
  <si>
    <t>Sint-Helena</t>
  </si>
  <si>
    <t>Sint-Maarten</t>
  </si>
  <si>
    <t>Slovenië</t>
  </si>
  <si>
    <t>Slowakije</t>
  </si>
  <si>
    <t>Soedan</t>
  </si>
  <si>
    <t>Somalië</t>
  </si>
  <si>
    <t>Spanje</t>
  </si>
  <si>
    <t>Sri Lanka</t>
  </si>
  <si>
    <t>Suriname</t>
  </si>
  <si>
    <t>Swaziland</t>
  </si>
  <si>
    <t>Syrië</t>
  </si>
  <si>
    <t>Tadzjikistan</t>
  </si>
  <si>
    <t>Taiwan</t>
  </si>
  <si>
    <t>Tanzania</t>
  </si>
  <si>
    <t>Thailand</t>
  </si>
  <si>
    <t>Togo</t>
  </si>
  <si>
    <t>Tokelau-eilanden</t>
  </si>
  <si>
    <t>Tonga</t>
  </si>
  <si>
    <t>Trinidad en Tobago</t>
  </si>
  <si>
    <t>Tsjaad</t>
  </si>
  <si>
    <t>Tsjechië</t>
  </si>
  <si>
    <t>Tunesië</t>
  </si>
  <si>
    <t>Turkije</t>
  </si>
  <si>
    <t>Turkmenistan</t>
  </si>
  <si>
    <t>Turks- en Caicoseilanden</t>
  </si>
  <si>
    <t>Tuvalu</t>
  </si>
  <si>
    <t>Uruguay</t>
  </si>
  <si>
    <t>Vanuatu</t>
  </si>
  <si>
    <t>Vaticaanstad</t>
  </si>
  <si>
    <t>Venezuela</t>
  </si>
  <si>
    <t>Verenigd Koninkrijk</t>
  </si>
  <si>
    <t>Verenigde Arabische Emiraten</t>
  </si>
  <si>
    <t>Verenigde Staten</t>
  </si>
  <si>
    <t>Vietnam</t>
  </si>
  <si>
    <t>Wallis en Futuna</t>
  </si>
  <si>
    <t>Westelijke Sahara</t>
  </si>
  <si>
    <t>Wit-Rusland</t>
  </si>
  <si>
    <t>Zambia</t>
  </si>
  <si>
    <t>Zimbabwe</t>
  </si>
  <si>
    <t>Zuid-Afrika</t>
  </si>
  <si>
    <t>Zuid-Georgië en de Sandwicheilanden</t>
  </si>
  <si>
    <t>Zuid-Korea</t>
  </si>
  <si>
    <t>Zweden</t>
  </si>
  <si>
    <t>Zwitserland</t>
  </si>
  <si>
    <t>---------------</t>
  </si>
  <si>
    <t>Andere landen:</t>
  </si>
  <si>
    <t>Werd er in de afgelopen 12 maand op het bedrijf:</t>
  </si>
  <si>
    <t>- een uitbraak van HPAI vastgesteld?</t>
  </si>
  <si>
    <t>- een uitbraak van LPAI vastgesteld?</t>
  </si>
  <si>
    <t>- een uitbraak van NCD vastgesteld?</t>
  </si>
  <si>
    <t>- een geval van paardenencephalomyelitis vastgesteld?</t>
  </si>
  <si>
    <t>DISCLAIMER</t>
  </si>
  <si>
    <t>ONDERZOEKEN UITGEVOERD IN HET KADER VAN DE VOEDSELVEILIGHEID</t>
  </si>
  <si>
    <t>Enro-K 10%</t>
  </si>
  <si>
    <t>Hipragumboro CW</t>
  </si>
  <si>
    <t>Doxylin 50%</t>
  </si>
  <si>
    <t>Monensin-natrium (Elancoban)</t>
  </si>
  <si>
    <t>Monensin-natrium (Coxidin)</t>
  </si>
  <si>
    <t>Amoxy Active</t>
  </si>
  <si>
    <t>Byemite</t>
  </si>
  <si>
    <t>Doxx-Sol</t>
  </si>
  <si>
    <t>Doxyveto-Citrix</t>
  </si>
  <si>
    <t>Flimabend</t>
  </si>
  <si>
    <t>Panacur Aquasol</t>
  </si>
  <si>
    <t>Quinoflox</t>
  </si>
  <si>
    <t>Soludox 50% - 20 mg/kg</t>
  </si>
  <si>
    <t>Spectron 100</t>
  </si>
  <si>
    <t>Suramox</t>
  </si>
  <si>
    <t>Tylogran</t>
  </si>
  <si>
    <t>Vetmulin 45% drinkwater</t>
  </si>
  <si>
    <t>Avipro Salmonella vac T</t>
  </si>
  <si>
    <t>Cevac Ibird</t>
  </si>
  <si>
    <t>Hipragumboro-GM97</t>
  </si>
  <si>
    <t>Hipraviar NDV Clone</t>
  </si>
  <si>
    <t>MS-H vaccin</t>
  </si>
  <si>
    <t>Nobilis IB 4-91</t>
  </si>
  <si>
    <t>Nobilis IB MA 5</t>
  </si>
  <si>
    <t>Nobilis IB Primo QX</t>
  </si>
  <si>
    <t>Nobilis ND Clone 30</t>
  </si>
  <si>
    <t>Nobilis Rhino CV</t>
  </si>
  <si>
    <t>Nobilis Rismavac</t>
  </si>
  <si>
    <t>Nobilis Rismavac + CA 126</t>
  </si>
  <si>
    <t>Paracox-5</t>
  </si>
  <si>
    <t>Poulvac Bursa Plus</t>
  </si>
  <si>
    <t>Poulvac E. coli</t>
  </si>
  <si>
    <t>Poulvac IB QX</t>
  </si>
  <si>
    <t>Vaxxitek HVT + IBD</t>
  </si>
  <si>
    <t>Omschrijving Salmonella controle</t>
  </si>
  <si>
    <t>Ingangscontrole</t>
  </si>
  <si>
    <t>Handtekening producent:</t>
  </si>
  <si>
    <t>Handtekening verantwoordelijke slachthuis:</t>
  </si>
  <si>
    <t>Handtekening officiële dierenarts:</t>
  </si>
  <si>
    <t>Eimeryl 200 mg / ml</t>
  </si>
  <si>
    <t>Solamocta 697 mg/g</t>
  </si>
  <si>
    <t>Tilmovet 250mg/ml</t>
  </si>
  <si>
    <t>Avishield ND</t>
  </si>
  <si>
    <t>Toevoegingsmiddel</t>
  </si>
  <si>
    <t>Wachttijd</t>
  </si>
  <si>
    <t>Index</t>
  </si>
  <si>
    <t>Landen</t>
  </si>
  <si>
    <t>Uitgangscontrole</t>
  </si>
  <si>
    <t>Vermoedelijke slachtdatum:</t>
  </si>
  <si>
    <t>Toegestane uiterste toedieningsdatum:</t>
  </si>
  <si>
    <t>Coldostin 4.800.000 UI/g</t>
  </si>
  <si>
    <t>T.S. Sol 20 mg/ml - 100 mg/ml</t>
  </si>
  <si>
    <t xml:space="preserve">IK AANVAARD DIT PLUIMVEE VOOR HET SLACHTEN: </t>
  </si>
  <si>
    <t>Via deze websites en de vakbladen zal u ook verwittigd worden als er nieuw versie beschikbaar is.</t>
  </si>
  <si>
    <t>Begindatum</t>
  </si>
  <si>
    <t>Einddatum</t>
  </si>
  <si>
    <t>Verantwoordelijke:</t>
  </si>
  <si>
    <t>Naam bedrijfszetel:</t>
  </si>
  <si>
    <t>Administratief adres:</t>
  </si>
  <si>
    <t>GSM (of TEL):</t>
  </si>
  <si>
    <t>E-mail:</t>
  </si>
  <si>
    <t>Adres beslag:</t>
  </si>
  <si>
    <t>Gemiddeld gewicht in kg/kip:</t>
  </si>
  <si>
    <t>Totaal sterftepercentage:</t>
  </si>
  <si>
    <t>Aantal dieren naar slachthuis:</t>
  </si>
  <si>
    <t xml:space="preserve">Soort pluimvee: </t>
  </si>
  <si>
    <t>Bij on-farm-hatching de geboortedatum wanneer de kuikens zijn uitgekipt op het bedrijf.</t>
  </si>
  <si>
    <t>Aantal opgezette dieren:</t>
  </si>
  <si>
    <t>Serotypering:</t>
  </si>
  <si>
    <t>Bevond het bedrijf zich in de laatste 12 maanden in een zone afgebakend omwille van :</t>
  </si>
  <si>
    <t>- Hoog pathogene aviaire influenza (HPAI)</t>
  </si>
  <si>
    <t>- Laag pathogene aviaire influenza (LPAI)</t>
  </si>
  <si>
    <t>- Ziekte van Newcastle (NCD)</t>
  </si>
  <si>
    <t>BESLAG:</t>
  </si>
  <si>
    <t>Diclazuril (Coxiril)</t>
  </si>
  <si>
    <t>Gallifen 4% premix</t>
  </si>
  <si>
    <t>Amproline 40% drinkwater</t>
  </si>
  <si>
    <t>Mycoflor 200mg/ml</t>
  </si>
  <si>
    <t>HuveGuard MMAT</t>
  </si>
  <si>
    <t>HuveGuard NB</t>
  </si>
  <si>
    <t>Geneesmiddelen</t>
  </si>
  <si>
    <t>Vaccins</t>
  </si>
  <si>
    <t>Enkel de lichtblauwe tekstvakken moeten ingevuld worden.</t>
  </si>
  <si>
    <t>DEEL 1 - INFORMATIE OVER PRODUCENT</t>
  </si>
  <si>
    <t xml:space="preserve">Code bestaande uit 12-cijfers. Deze code kan u terugvinden op uw beslagfiche. </t>
  </si>
  <si>
    <t xml:space="preserve">Beslagnummer: </t>
  </si>
  <si>
    <t xml:space="preserve">(Dit is een facultatief) Combinatie van het beslagnummer én de opzetdatum. </t>
  </si>
  <si>
    <t>Formaat: BEXXXXXXXX-030X/20YY_MM_DD</t>
  </si>
  <si>
    <t>Het aantal dieren dat initieel werd opgezet.</t>
  </si>
  <si>
    <r>
      <t xml:space="preserve">Het aantal dieren dat naar </t>
    </r>
    <r>
      <rPr>
        <b/>
        <u/>
        <sz val="10"/>
        <rFont val="Arial"/>
        <family val="2"/>
      </rPr>
      <t>één</t>
    </r>
    <r>
      <rPr>
        <sz val="10"/>
        <rFont val="Arial"/>
        <family val="2"/>
      </rPr>
      <t xml:space="preserve"> slachthuis wordt gebracht.</t>
    </r>
  </si>
  <si>
    <t>De lijnen 'Naam voederleverancier' en 'Naam leverancier enkelvoudige grondstoffen' zijn facultatief in te vullen.</t>
  </si>
  <si>
    <t>Datum dat het pluimvee effectief geslacht wordt.</t>
  </si>
  <si>
    <t>Vul eerst de vermoedelijke slachtdatum in voordat u de rest van het document invult.</t>
  </si>
  <si>
    <t>Indien u geen coccidiostatica, geneesmiddelen of vaccins gebruikte, kies dan voor de lijn 'Niet van toepassing'
in de "dropdown"-lijst.</t>
  </si>
  <si>
    <t>Ook als er geen geneesmiddelen werden gebruikt, moeten ziekten of symptomen ingevuld worden.</t>
  </si>
  <si>
    <t>In het vak 'referentienummer beproevingsverslag' vult u het referentienummer van het laboverslag in.
Een kopie van het origineel laboverslag met volledig resultaat moet toegevoegd worden bij de vooraanmelding
aan het slachthuis. Dit is nodig voor het bepalen van de logistieke slachtvolgorde.</t>
  </si>
  <si>
    <t>=&gt; Suggesties voor verbetering van dit VKI document kunnen gestuurd worden naar "info@vepek.be"</t>
  </si>
  <si>
    <t xml:space="preserve">VEPEK spant zich in om het VKI-formulier foutloos en up-to-date te houden. VEPEK kan echter niet garanderen dat het VKI-formulier op elk moment volledig vrij van fouten is. VEPEK kan niet aansprakelijk gesteld worden voor rechtstreekse of onrechtstreekse schade die ontstaat uit het gebruik van het VKI-formulier of de ter beschikking gestelde informatie. </t>
  </si>
  <si>
    <r>
      <t xml:space="preserve">Het VKI-formulier moet </t>
    </r>
    <r>
      <rPr>
        <b/>
        <u/>
        <sz val="10"/>
        <rFont val="Arial"/>
        <family val="2"/>
      </rPr>
      <t>minstens 2 werkdagen</t>
    </r>
    <r>
      <rPr>
        <sz val="10"/>
        <rFont val="Arial"/>
        <family val="2"/>
      </rPr>
      <t xml:space="preserve"> voor de slachting toekomen in het slachthuis.</t>
    </r>
  </si>
  <si>
    <t xml:space="preserve">Het formulier dat u per e-mail doorstuurt naar het slachthuis moet niet ondertekend worden. </t>
  </si>
  <si>
    <t>(dd-mm-yy)</t>
  </si>
  <si>
    <t>Decoquinate (Deccox)</t>
  </si>
  <si>
    <t>DEEL 1 - INFORMATIE OVER PRODUCENT EN BEDRIJFSDIERENARTS</t>
  </si>
  <si>
    <t>PRODUCENT</t>
  </si>
  <si>
    <t>BEDRIJFSDIERENARTS</t>
  </si>
  <si>
    <t>NAAM:</t>
  </si>
  <si>
    <t>ADRES:</t>
  </si>
  <si>
    <t>Geboortedatum:</t>
  </si>
  <si>
    <t>Beslagnummer broeierij</t>
  </si>
  <si>
    <t>DEEL 3 - INFORMATIE VAN BELANG VOOR EXPORT NAAR DERDE LANDEN</t>
  </si>
  <si>
    <t>Werden de kuikens geboren in België?</t>
  </si>
  <si>
    <t>Werd het pluimvee gehouden in België?</t>
  </si>
  <si>
    <t>Kwaliteitslabel:</t>
  </si>
  <si>
    <t xml:space="preserve">Geneesmiddelenbehandeling </t>
  </si>
  <si>
    <t>Bijkomde informatie:</t>
  </si>
  <si>
    <t>Naam geneesmiddel / gemedicineerde voeders / voederadditief 
(kies uit dropdown-lijst:)</t>
  </si>
  <si>
    <t xml:space="preserve">Bij voorkeur vult u dit elektronisch formulier in en verstuurt u dit per mail naar het slachthuis.
</t>
  </si>
  <si>
    <r>
      <t xml:space="preserve">Het is echter ook mogelijk om het formulier uit te printen en handmatig in te vullen om daarna via fax of via de post versturen. Hou hierbij rekening dat deze brief 2 werkdagen vóór slachting moet </t>
    </r>
    <r>
      <rPr>
        <b/>
        <sz val="10"/>
        <rFont val="Arial"/>
        <family val="2"/>
      </rPr>
      <t>toekomen</t>
    </r>
    <r>
      <rPr>
        <sz val="10"/>
        <rFont val="Arial"/>
        <family val="2"/>
      </rPr>
      <t xml:space="preserve"> in het slachthuis.</t>
    </r>
  </si>
  <si>
    <t>Per lot vult u een VKI-document in.</t>
  </si>
  <si>
    <t>Gaat één lot pluimvee naar verschillende slachthuizen? Dan maakt u voor ieder slachthuis een apart VKI-document op.</t>
  </si>
  <si>
    <t>Hou telkens een kopie van het VKI-document bij voor uw eigen administratie.</t>
  </si>
  <si>
    <r>
      <t xml:space="preserve">Op het exemplaar dat u uitprint en meegeeft met een vrachtwagenchauffeur, moet er wel een </t>
    </r>
    <r>
      <rPr>
        <b/>
        <sz val="10"/>
        <rFont val="Arial"/>
        <family val="2"/>
      </rPr>
      <t>handtekening</t>
    </r>
    <r>
      <rPr>
        <sz val="10"/>
        <rFont val="Arial"/>
        <family val="2"/>
      </rPr>
      <t xml:space="preserve"> en datum komen.</t>
    </r>
  </si>
  <si>
    <t>Het document werd zo ingesteld dat de K-kolom niet wordt afgedrukt.</t>
  </si>
  <si>
    <t>Adres waardat het pluimvee gehuisvest is. 
Het beslagadres kan gelijk zijn aan het administratief adres, namelijk als er slechts op één plaats pluimvee gehouden wordt.</t>
  </si>
  <si>
    <t>Als de administratieve zetel zich op hetzelfde adres bevindt als het beslag dan is het beslagadres gelijk aan het administratief adres.</t>
  </si>
  <si>
    <t xml:space="preserve">Datum dat het lot pluimvee werd geboren.. </t>
  </si>
  <si>
    <t>Let wel op: uw dierenarts kan beslissen om af te wijken van deze wachttijd. 
Het is dan ook nodig dat u steeds nagaat of de wachttijd van de drop-down lijst overeenstemt met de wachttijd die vermeld staat op het voorschrift. Indien niet, dan moet u de aangegeven wachttijd aanpassen naar de voorgeschreven
wachttijd (dagen). 
U kan de formule dan verwijderen in Excel en handmatig de juiste wachttijd ingeven.</t>
  </si>
  <si>
    <t>De "dropdown"-lijsten bevatten enkel de meest courant gebruikte producten. 
Indien u een product heeft gebruikt dat niet in de lijsten werd opgenomen, kunt u de blanco cel onder de lijsten invullen.
N.B.: indien u gebruikt maakt van deze blanco cellen moeten de wachttijden (dagen) eveneens ingevuld worden.</t>
  </si>
  <si>
    <t>Bijkomende informatie</t>
  </si>
  <si>
    <t>Kwaliteitslabel</t>
  </si>
  <si>
    <t>Voor de gemedicineerde diervoeders (incl. ontwormingsmiddel), voederadditief (coccidiostatica), geneesmiddelen en vaccins zijn er zogenaamde
"dropdown"-lijsten voorzien. Nadat u hier de juiste producten hebt uitgekozen (klik op het pijltje), verschijnt
de wettelijke wachttijd (in dagen).</t>
  </si>
  <si>
    <t>Elke broeierij heeft een apart beslagnummer. 
U kan dit beslagnummer opvragen bij uw broeierij.</t>
  </si>
  <si>
    <t>Enkel een volledig en correct ingevuld VKI is geldig.</t>
  </si>
  <si>
    <t>De informatie in een VKI is van toepassing op en is dus identiek voor elk dier in het lot dat op de VKI vermeld staat.</t>
  </si>
  <si>
    <t>Wanneer voor een dier of lot dieren of deel van een lot dieren afwijkende gegevens moeten worden meegedeeld, moet voor dat dier of lot dieren of deel van een lot dieren een apart VKI opgesteld worden.</t>
  </si>
  <si>
    <t xml:space="preserve"> Een afwijking van maximaal 3% wordt getolereerd.</t>
  </si>
  <si>
    <t>Ofwel het eigenlijke certificaat Belplume ofwel het equivalent document IKB Kip voor pluimvee uit Nederland.</t>
  </si>
  <si>
    <t xml:space="preserve">Indien echter in deze periode van de geldigheidsduur van 7 dagen van de VKI nieuwe behandelingen of analyses zouden zijn uitgevoerd en/of ziektes of abnormale productiecijfers zouden zijn vastgesteld, moet een nieuwe VKI opgestelden overgemaakt worden aan het slachthuis. </t>
  </si>
  <si>
    <t>Ingevulde formulieren maximum 7 dagen geldig.
Hou er rekening mee dat de dag van de ondertekening door de pluimveehouder beschouwd wordt als de eerste dag van de geldigheid van de VKI.</t>
  </si>
  <si>
    <t>Als dieren via tussenpersonen (al of niet handelaar…) worden verhandeld, dient elke tussenpersoon/handelaar de VKI op te vragen bij elke vorige houder en deze desgevallend aan te vullen met nieuwe relevante informatie.</t>
  </si>
  <si>
    <t>Beslagnummer (formaat BEXXXXXXXX-030X):</t>
  </si>
  <si>
    <t xml:space="preserve">FAX: </t>
  </si>
  <si>
    <r>
      <t xml:space="preserve">INFO ZIEKTEN, SYMPTOMEN EN GENEESMIDDELEN: </t>
    </r>
    <r>
      <rPr>
        <u/>
        <sz val="8"/>
        <rFont val="Arial"/>
        <family val="2"/>
      </rPr>
      <t>(laatste 6 weken)</t>
    </r>
  </si>
  <si>
    <r>
      <t xml:space="preserve">INFO VOEDER: </t>
    </r>
    <r>
      <rPr>
        <u/>
        <sz val="8"/>
        <rFont val="Arial"/>
        <family val="2"/>
      </rPr>
      <t>(laatste 6 weken)</t>
    </r>
  </si>
  <si>
    <t>BRAADKIPPEN</t>
  </si>
  <si>
    <t>Leeftijd dieren in dagen</t>
  </si>
  <si>
    <t>HPAI</t>
  </si>
  <si>
    <t>LPAI</t>
  </si>
  <si>
    <t>NCD</t>
  </si>
  <si>
    <t>Hoog pathogene aviaire influenza</t>
  </si>
  <si>
    <t>Laag pathogene aviaire influenza</t>
  </si>
  <si>
    <t>Ziekte van Newcastle</t>
  </si>
  <si>
    <t>Monensin - Nicarbazine (Monimax)</t>
  </si>
  <si>
    <t>Avinew Neo</t>
  </si>
  <si>
    <t>Gallivac Ib 88 Neo</t>
  </si>
  <si>
    <t>Avishield ND B1</t>
  </si>
  <si>
    <t>Avishield H120</t>
  </si>
  <si>
    <t>Avishield GI 13</t>
  </si>
  <si>
    <t>Innovax ILT</t>
  </si>
  <si>
    <t>Innovax ND-ILT</t>
  </si>
  <si>
    <t>Innovax ND-IBD</t>
  </si>
  <si>
    <t>Cevac Mass L</t>
  </si>
  <si>
    <t>Hatchpak H120 Neo</t>
  </si>
  <si>
    <t>Vectormune ND</t>
  </si>
  <si>
    <t>Evalon</t>
  </si>
  <si>
    <t>Cevac MD Rispens</t>
  </si>
  <si>
    <t>Prevexxion RN</t>
  </si>
  <si>
    <t>Prevexxion RN+HVT+IBD</t>
  </si>
  <si>
    <t>Gumbohatch</t>
  </si>
  <si>
    <t>Avishield IBD Int</t>
  </si>
  <si>
    <t>Avishield IBD Plus</t>
  </si>
  <si>
    <t>Amprolium (Coxam)</t>
  </si>
  <si>
    <t>Coccibal 200mg/ml</t>
  </si>
  <si>
    <t>Dozuril</t>
  </si>
  <si>
    <t>Hydrodoxx 50%</t>
  </si>
  <si>
    <t>Phenocillin 800 mg/g – 500 gr</t>
  </si>
  <si>
    <t>Metaxol</t>
  </si>
  <si>
    <t>Altidox 500mg</t>
  </si>
  <si>
    <t>Tildosin</t>
  </si>
  <si>
    <t>Moxapulvis</t>
  </si>
  <si>
    <t>Surricox 400mg/ml</t>
  </si>
  <si>
    <t>Coccibal 400mg/ml</t>
  </si>
  <si>
    <t>Evant + Hipramune T</t>
  </si>
  <si>
    <t>Paracox-8</t>
  </si>
  <si>
    <t>Evanovo</t>
  </si>
  <si>
    <t>Copper Forte 50 mg/ml</t>
  </si>
  <si>
    <t>Huvamox 800 mg/g</t>
  </si>
  <si>
    <t>Pharmasin 100% W/W gran</t>
  </si>
  <si>
    <t>Pharmasin 100 000 IE/g premix</t>
  </si>
  <si>
    <t>Pharmasin 250 000 IE/g premix</t>
  </si>
  <si>
    <t>Vetmulin 10% premix</t>
  </si>
  <si>
    <t>Decoquinate (Avi-deccox)</t>
  </si>
  <si>
    <t>Huvacillin 800 mg/g</t>
  </si>
  <si>
    <t>Ik verklaar dat ik een nieuw VKI-formulier zal afleveren indien in de periode van de geldigheidsduur van dit VKI-formulier nieuwe behandelingen of analyses zouden zijn uitgevoerd en/of ziektes of abnormale sterfte zouden zijn vastgesteld.</t>
  </si>
  <si>
    <t>Verzending onder de verantwoordelijkheid van de exploitant die deze VKI-verklaring heeft ingevuld.</t>
  </si>
  <si>
    <t>- Eén van volgende ziektes* gediagnosticeerd
door een dierenarts ?</t>
  </si>
  <si>
    <t xml:space="preserve">*Vogelcholera (pasteurellosis), aviaire tyfuskoorts (Salmonella gallinarum), pullorose (Salmonella pullorum), ziekte van Gumboro, Inflammatory Bowel Disease (IBD), ziekte van Marek, aviaire infectieuze laryngotracheïtis, aviaire infectieuze bronchitis, aviaire mycoplasmosis (Mycoplasma gallisepticum), psittacosis (ornithosis), chlamydiosis, aviaire infecteuze encephalomyelitis, aviaire leucose, aviaire tuberculose, paramyxovirosis. </t>
  </si>
  <si>
    <t>Cevac Nextmune</t>
  </si>
  <si>
    <t>Cevac Novamune</t>
  </si>
  <si>
    <t>Het bedrijf van herkomst van de dieren is onderworpen aan een versterkte controle overeenkomstig het Koninklijk Besluit van 27/02/2013?</t>
  </si>
  <si>
    <t>Zijn er bijkomende ziektesymptomen die de veiligheid van het vlees in het gedrang brengen?</t>
  </si>
  <si>
    <t>Bijkomende ziektesymptomen:</t>
  </si>
  <si>
    <t>Referentienummer beproevingsverslag + eventuele opmerkingen</t>
  </si>
  <si>
    <t>BIJZONDERE VERMELDINGEN (BV. RELEVANTE RESULTATEN VAN EERDERE ANTE- EN POSTMORTEMKEURINGEN) EN/OF BIJKOMENDE ANALYSERESULTATEN:</t>
  </si>
  <si>
    <t>De bewaartijd van de VKI-documenten bedraagt 5 jaar voor de slachthuizen en 5 jaar voor de pluimveehouders.</t>
  </si>
  <si>
    <t>In het vak 'bijzondere meldingen' kan u bijkomende info vermelden die nuttig is voor het slachthuis en/of
de keurder. Indien er zich wijzigingen voordoen in de periode tussen het invullen van het formulier en het
afgeven van het pluimvee in het slachthuis, moeten deze wijzigingen hier gemeld worden.
Relevante resultaten van eerdere ante- en postmortemkeuringen van dieren afkomstig van hetzelfde bedrijf dienen ook vermeld moeten worden (tenzij het slachthuis hier reeds over beschikt).
Het bedrijf van herkomst van de dieren is onderworpen aan een versterkte controle overeenkomstig het Koninklijk Besluit van 27 februari 2013.</t>
  </si>
  <si>
    <t xml:space="preserve">Bezettingsdichtheid &gt; 33 kg/m² ?   </t>
  </si>
  <si>
    <t>Gecum. Dag. sterftepercentage:</t>
  </si>
  <si>
    <t>Naam vangploeg</t>
  </si>
  <si>
    <t>Versterkte controle</t>
  </si>
  <si>
    <t xml:space="preserve">Het pluimvee werd gevoederd met </t>
  </si>
  <si>
    <t>De uitvallijst</t>
  </si>
  <si>
    <t>Bedrijf van herkomst</t>
  </si>
  <si>
    <t>Het bedrijf (beslagnummer) waar de dieren geladen worden richting slachthuis of richting volgend bedrijf.</t>
  </si>
  <si>
    <t>Een maatregel van opvolging die opgestart wordt wanneer residuen van een toegestane stof aan het licht worden gebracht, waarvan de concentratie groter is dan de toegestane limiet, en het onderzoek niet aantoont dat de aanwezigheid van die residuen te wijten is aan een legale behandeling. De maatregelen waaruit de versterkte controle bestaat evenals de duur van de toepassing ervan variëren al naargelang de ernst van de vastgestelde overtreding en kan een controle van een lot dieren in het slachthuis op dezelfde residuen als deze die aanleiding hebben gegeven tot deze versterkte controle omvatten.</t>
  </si>
  <si>
    <t>KB van 27/02/2013</t>
  </si>
  <si>
    <t>Het KB is de wettelijke basis om de versterkte controle (de maatregelen) toe te passen</t>
  </si>
  <si>
    <t>Geef de bedrijfsnaam van de professionele vangploeg.
Indien u beroep doet op familie, vrienden of kennissen die slechts op één pluimveebedrijf hun activiteit uitoefenen, vermeldt u "occasionele helpers".</t>
  </si>
  <si>
    <t>Apravet 552 IE/MG</t>
  </si>
  <si>
    <t>Lincoral-S 222 MG/G + 444,7 MG/G</t>
  </si>
  <si>
    <t>Innovax IBD-ILT</t>
  </si>
  <si>
    <t>Ras:</t>
  </si>
  <si>
    <t xml:space="preserve">Naam vangploeg: </t>
  </si>
  <si>
    <t>x</t>
  </si>
  <si>
    <r>
      <rPr>
        <b/>
        <sz val="12"/>
        <color rgb="FFFF0000"/>
        <rFont val="Arial"/>
        <family val="2"/>
      </rPr>
      <t>*</t>
    </r>
    <r>
      <rPr>
        <sz val="8"/>
        <rFont val="Arial"/>
        <family val="2"/>
      </rPr>
      <t>Gecum. Dag. sterftepercentage:</t>
    </r>
  </si>
  <si>
    <t>* verplicht in te vullen + uitvallijst meesturen met VKI</t>
  </si>
  <si>
    <r>
      <rPr>
        <b/>
        <sz val="10"/>
        <color rgb="FFFF0000"/>
        <rFont val="Arial"/>
        <family val="2"/>
      </rPr>
      <t xml:space="preserve">VERPLICHT IN TE VULLEN </t>
    </r>
    <r>
      <rPr>
        <sz val="10"/>
        <rFont val="Arial"/>
        <family val="2"/>
      </rPr>
      <t xml:space="preserve">
Gecumuleerd dagelijks sterftepercentage.
Formule = som van de dagelijks sterfte percentages
U kan dit percentage terugvinden in het Afdrukscherm van de uitvallijst</t>
    </r>
  </si>
  <si>
    <r>
      <rPr>
        <b/>
        <sz val="10"/>
        <color rgb="FFFF0000"/>
        <rFont val="Arial"/>
        <family val="2"/>
      </rPr>
      <t>VERPLICHT MEE TE STUREN voor pluimveehouders met een bezettingsdichtheid van meer dan 33 kg/m².</t>
    </r>
    <r>
      <rPr>
        <sz val="10"/>
        <rFont val="Arial"/>
        <family val="2"/>
      </rPr>
      <t xml:space="preserve">
Deze lijst wordt ingevuld &amp; als bijlage doorgestuurd met het VKI-formulier.
Terug te vinden op https://www.belplume.be/Documenten.php </t>
    </r>
  </si>
  <si>
    <t>Adjusol Tmp</t>
  </si>
  <si>
    <t>Coccipro 400mg/ml</t>
  </si>
  <si>
    <t>Colipro 2MUI/ml</t>
  </si>
  <si>
    <t>Dophacyl® Avi 1000 mg/g</t>
  </si>
  <si>
    <t>HydroTrim 500 MG/G + 100 MG/G</t>
  </si>
  <si>
    <t>Lyncoo 400 mg/g</t>
  </si>
  <si>
    <t>Novosol 500.000 IU/g</t>
  </si>
  <si>
    <t>Rhemox 435.6Mg/G</t>
  </si>
  <si>
    <t>Tyloral</t>
  </si>
  <si>
    <t>Avinew Fizz</t>
  </si>
  <si>
    <t>Hipragumboro G97</t>
  </si>
  <si>
    <t>Respivac aMPV</t>
  </si>
  <si>
    <t xml:space="preserve">Dophexine 20 mg/g </t>
  </si>
  <si>
    <t>Fludosol 200 mg/ml</t>
  </si>
  <si>
    <r>
      <t xml:space="preserve">VOEDSELKETENINFORMATIE SLACHTPLUIMVEE - braadkippen            </t>
    </r>
    <r>
      <rPr>
        <b/>
        <sz val="10"/>
        <color rgb="FFFF0000"/>
        <rFont val="Arial"/>
        <family val="2"/>
      </rPr>
      <t>versie 09/2025</t>
    </r>
  </si>
  <si>
    <t>Gallifen 20% drinkwater 3 mg/kg</t>
  </si>
  <si>
    <t>Gallifen 20% drinkwater 1-2 mg/kg</t>
  </si>
  <si>
    <r>
      <t>Dit VKI-formulier dient als begeleidingsdocument voor slachtrijpe braadkippen. Het is opgesteld door VEPEK, in overleg met het FAVV. De onderhavige versie VKI dient te worden gebruikt met ingang van</t>
    </r>
    <r>
      <rPr>
        <sz val="10"/>
        <color rgb="FFFF0000"/>
        <rFont val="Arial"/>
        <family val="2"/>
      </rPr>
      <t xml:space="preserve"> </t>
    </r>
    <r>
      <rPr>
        <b/>
        <sz val="10"/>
        <color rgb="FFFF0000"/>
        <rFont val="Arial"/>
        <family val="2"/>
      </rPr>
      <t>1/10/2025</t>
    </r>
    <r>
      <rPr>
        <sz val="10"/>
        <rFont val="Arial"/>
        <family val="2"/>
      </rPr>
      <t>,</t>
    </r>
  </si>
  <si>
    <t>Indien u gebruik maakt van het elektronisch formulier, vult u eerst de vaste gegevens met betrekking tot de producent in. Daarna slaat u het document op. Op deze manier hoeft u de vaste gegevens niet telkens opnieuw in te vullen.</t>
  </si>
  <si>
    <t>Trisulmix vloeibaar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</si>
</sst>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quot;€&quot;_-;\-* #,##0.00\ &quot;€&quot;_-;_-* &quot;-&quot;??\ &quot;€&quot;_-;_-@_-"/>
    <numFmt numFmtId="165" formatCode="d/mm/yyyy;@"/>
    <numFmt numFmtId="166" formatCode="dd\-mm\-yy;@"/>
    <numFmt numFmtId="167" formatCode="d"/>
  </numFmts>
  <fonts count="21" x14ac:knownFonts="1">
    <font>
      <sz val="10"/>
      <name val="Arial"/>
    </font>
    <font>
      <sz val="11"/>
      <color theme="1"/>
      <name val="Calibri"/>
      <family val="2"/>
      <scheme val="minor"/>
    </font>
    <font>
      <sz val="10"/>
      <name val="Arial"/>
      <family val="2"/>
    </font>
    <font>
      <b/>
      <sz val="10"/>
      <name val="Arial"/>
      <family val="2"/>
    </font>
    <font>
      <u/>
      <sz val="10"/>
      <color indexed="12"/>
      <name val="Arial"/>
      <family val="2"/>
    </font>
    <font>
      <b/>
      <sz val="8"/>
      <name val="Arial"/>
      <family val="2"/>
    </font>
    <font>
      <sz val="8"/>
      <name val="Arial"/>
      <family val="2"/>
    </font>
    <font>
      <b/>
      <sz val="9"/>
      <name val="Arial"/>
      <family val="2"/>
    </font>
    <font>
      <sz val="9"/>
      <name val="Arial"/>
      <family val="2"/>
    </font>
    <font>
      <sz val="8"/>
      <color rgb="FF000000"/>
      <name val="Tahoma"/>
      <family val="2"/>
    </font>
    <font>
      <b/>
      <sz val="10"/>
      <color rgb="FFFF0000"/>
      <name val="Arial"/>
      <family val="2"/>
    </font>
    <font>
      <b/>
      <sz val="14"/>
      <name val="Arial"/>
      <family val="2"/>
    </font>
    <font>
      <b/>
      <sz val="6"/>
      <name val="Arial"/>
      <family val="2"/>
    </font>
    <font>
      <sz val="10"/>
      <color theme="1"/>
      <name val="Arial"/>
      <family val="2"/>
    </font>
    <font>
      <b/>
      <u/>
      <sz val="8"/>
      <name val="Arial"/>
      <family val="2"/>
    </font>
    <font>
      <b/>
      <u/>
      <sz val="10"/>
      <name val="Arial"/>
      <family val="2"/>
    </font>
    <font>
      <i/>
      <sz val="8"/>
      <name val="Arial"/>
      <family val="2"/>
    </font>
    <font>
      <u/>
      <sz val="8"/>
      <name val="Arial"/>
      <family val="2"/>
    </font>
    <font>
      <sz val="8"/>
      <color rgb="FFFF0000"/>
      <name val="Arial"/>
      <family val="2"/>
    </font>
    <font>
      <sz val="10"/>
      <color rgb="FFFF0000"/>
      <name val="Arial"/>
      <family val="2"/>
    </font>
    <font>
      <b/>
      <sz val="12"/>
      <color rgb="FFFF0000"/>
      <name val="Arial"/>
      <family val="2"/>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92D050"/>
        <bgColor indexed="64"/>
      </patternFill>
    </fill>
    <fill>
      <patternFill patternType="solid">
        <fgColor theme="0" tint="-0.249977111117893"/>
        <bgColor indexed="64"/>
      </patternFill>
    </fill>
    <fill>
      <patternFill patternType="solid">
        <fgColor rgb="FFF0F8FA"/>
        <bgColor indexed="64"/>
      </patternFill>
    </fill>
    <fill>
      <patternFill patternType="solid">
        <fgColor rgb="FFFFFF00"/>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22"/>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xf numFmtId="164" fontId="2" fillId="0" borderId="0" applyFont="0" applyFill="0" applyBorder="0" applyAlignment="0" applyProtection="0"/>
    <xf numFmtId="0" fontId="4" fillId="0" borderId="0" applyNumberFormat="0" applyFill="0" applyBorder="0" applyAlignment="0" applyProtection="0">
      <alignment vertical="top"/>
      <protection locked="0"/>
    </xf>
    <xf numFmtId="0" fontId="1" fillId="0" borderId="0"/>
  </cellStyleXfs>
  <cellXfs count="338">
    <xf numFmtId="0" fontId="0" fillId="0" borderId="0" xfId="0"/>
    <xf numFmtId="0" fontId="6" fillId="0" borderId="0" xfId="0" applyFont="1" applyProtection="1">
      <protection locked="0"/>
    </xf>
    <xf numFmtId="0" fontId="8" fillId="0" borderId="0" xfId="0" applyFont="1" applyAlignment="1" applyProtection="1">
      <alignment vertical="center"/>
      <protection locked="0"/>
    </xf>
    <xf numFmtId="0" fontId="8" fillId="0" borderId="0" xfId="0" applyFont="1" applyProtection="1">
      <protection locked="0"/>
    </xf>
    <xf numFmtId="0" fontId="8" fillId="0" borderId="0" xfId="0" applyFont="1" applyAlignment="1" applyProtection="1">
      <alignment horizontal="right" vertical="center"/>
      <protection locked="0"/>
    </xf>
    <xf numFmtId="0" fontId="8" fillId="0" borderId="0" xfId="0" applyFont="1" applyAlignment="1" applyProtection="1">
      <alignment horizontal="center" vertical="center"/>
      <protection locked="0"/>
    </xf>
    <xf numFmtId="0" fontId="5" fillId="2" borderId="0" xfId="0" applyFont="1" applyFill="1" applyAlignment="1">
      <alignment vertical="center"/>
    </xf>
    <xf numFmtId="0" fontId="6" fillId="2" borderId="13" xfId="0" applyFont="1" applyFill="1" applyBorder="1" applyAlignment="1">
      <alignment horizontal="center" vertical="center"/>
    </xf>
    <xf numFmtId="0" fontId="6" fillId="2" borderId="10" xfId="0" applyFont="1" applyFill="1" applyBorder="1" applyAlignment="1">
      <alignment horizontal="center" vertical="center"/>
    </xf>
    <xf numFmtId="0" fontId="5" fillId="2" borderId="12" xfId="0" applyFont="1" applyFill="1" applyBorder="1" applyAlignment="1">
      <alignment vertical="center"/>
    </xf>
    <xf numFmtId="0" fontId="2" fillId="0" borderId="0" xfId="0" applyFont="1" applyAlignment="1" applyProtection="1">
      <alignment vertical="center"/>
      <protection locked="0"/>
    </xf>
    <xf numFmtId="0" fontId="6" fillId="2" borderId="3" xfId="0" applyFont="1" applyFill="1" applyBorder="1" applyAlignment="1" applyProtection="1">
      <alignment horizontal="center" vertical="center"/>
      <protection locked="0"/>
    </xf>
    <xf numFmtId="0" fontId="5" fillId="0" borderId="12" xfId="0" applyFont="1" applyBorder="1" applyAlignment="1">
      <alignment vertical="center"/>
    </xf>
    <xf numFmtId="0" fontId="6" fillId="4" borderId="5" xfId="0" applyFont="1" applyFill="1" applyBorder="1" applyAlignment="1">
      <alignment vertical="center"/>
    </xf>
    <xf numFmtId="0" fontId="6" fillId="4" borderId="0" xfId="0" applyFont="1" applyFill="1" applyAlignment="1">
      <alignment vertical="center"/>
    </xf>
    <xf numFmtId="0" fontId="6" fillId="0" borderId="0" xfId="0" applyFont="1" applyAlignment="1" applyProtection="1">
      <alignment horizontal="right" vertical="center"/>
      <protection locked="0"/>
    </xf>
    <xf numFmtId="0" fontId="8" fillId="4" borderId="0" xfId="0" applyFont="1" applyFill="1"/>
    <xf numFmtId="0" fontId="6" fillId="2" borderId="2"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0" borderId="0" xfId="0" applyFont="1" applyAlignment="1" applyProtection="1">
      <alignment vertical="center"/>
      <protection locked="0"/>
    </xf>
    <xf numFmtId="0" fontId="6" fillId="0" borderId="0" xfId="0" applyFont="1" applyAlignment="1">
      <alignment horizontal="right" vertical="center"/>
    </xf>
    <xf numFmtId="0" fontId="6" fillId="0" borderId="0" xfId="0" applyFont="1" applyAlignment="1">
      <alignment vertical="center"/>
    </xf>
    <xf numFmtId="0" fontId="8" fillId="0" borderId="0" xfId="0" applyFont="1" applyAlignment="1">
      <alignment vertical="center"/>
    </xf>
    <xf numFmtId="0" fontId="8" fillId="0" borderId="0" xfId="0" applyFont="1" applyAlignment="1">
      <alignment horizontal="right" vertical="center"/>
    </xf>
    <xf numFmtId="0" fontId="8" fillId="0" borderId="12" xfId="0" applyFont="1" applyBorder="1" applyAlignment="1">
      <alignment vertical="center"/>
    </xf>
    <xf numFmtId="0" fontId="8" fillId="0" borderId="0" xfId="0" applyFont="1"/>
    <xf numFmtId="0" fontId="6" fillId="4" borderId="4" xfId="0" applyFont="1" applyFill="1" applyBorder="1" applyAlignment="1">
      <alignment horizontal="left" vertical="center"/>
    </xf>
    <xf numFmtId="0" fontId="6" fillId="0" borderId="12" xfId="0" applyFont="1" applyBorder="1" applyAlignment="1">
      <alignment vertical="center" wrapText="1"/>
    </xf>
    <xf numFmtId="0" fontId="2" fillId="0" borderId="0" xfId="0" applyFont="1"/>
    <xf numFmtId="0" fontId="6" fillId="0" borderId="0" xfId="0" applyFont="1"/>
    <xf numFmtId="0" fontId="8" fillId="4" borderId="0" xfId="0" applyFont="1" applyFill="1" applyAlignment="1" applyProtection="1">
      <alignment vertical="center"/>
      <protection locked="0"/>
    </xf>
    <xf numFmtId="0" fontId="8" fillId="4" borderId="0" xfId="0" applyFont="1" applyFill="1" applyProtection="1">
      <protection locked="0"/>
    </xf>
    <xf numFmtId="0" fontId="14" fillId="0" borderId="0" xfId="0" applyFont="1"/>
    <xf numFmtId="14" fontId="7" fillId="0" borderId="8" xfId="0" applyNumberFormat="1" applyFont="1" applyBorder="1" applyAlignment="1">
      <alignment horizontal="center" vertical="center" wrapText="1"/>
    </xf>
    <xf numFmtId="14" fontId="12" fillId="0" borderId="9" xfId="0" applyNumberFormat="1" applyFont="1" applyBorder="1" applyAlignment="1">
      <alignment horizontal="center" vertical="center" wrapText="1"/>
    </xf>
    <xf numFmtId="166" fontId="6" fillId="5" borderId="8" xfId="0" applyNumberFormat="1" applyFont="1" applyFill="1" applyBorder="1" applyAlignment="1">
      <alignment horizontal="center" vertical="center"/>
    </xf>
    <xf numFmtId="0" fontId="5" fillId="2" borderId="15" xfId="0" applyFont="1" applyFill="1" applyBorder="1" applyAlignment="1">
      <alignment vertical="center"/>
    </xf>
    <xf numFmtId="0" fontId="5" fillId="2" borderId="21" xfId="0" applyFont="1" applyFill="1" applyBorder="1" applyAlignment="1">
      <alignment vertical="center"/>
    </xf>
    <xf numFmtId="0" fontId="6" fillId="2" borderId="26" xfId="0" applyFont="1" applyFill="1" applyBorder="1" applyAlignment="1" applyProtection="1">
      <alignment horizontal="center" vertical="center"/>
      <protection locked="0"/>
    </xf>
    <xf numFmtId="0" fontId="6" fillId="2" borderId="19" xfId="0" applyFont="1" applyFill="1" applyBorder="1" applyAlignment="1" applyProtection="1">
      <alignment horizontal="center" vertical="center"/>
      <protection locked="0"/>
    </xf>
    <xf numFmtId="0" fontId="6" fillId="4" borderId="21" xfId="0" applyFont="1" applyFill="1" applyBorder="1" applyAlignment="1">
      <alignment horizontal="left" vertical="center"/>
    </xf>
    <xf numFmtId="0" fontId="6" fillId="4" borderId="15" xfId="0" applyFont="1" applyFill="1" applyBorder="1" applyAlignment="1">
      <alignment horizontal="left" vertical="center"/>
    </xf>
    <xf numFmtId="0" fontId="6" fillId="4" borderId="28" xfId="0" applyFont="1" applyFill="1" applyBorder="1" applyAlignment="1">
      <alignment horizontal="left" vertical="center"/>
    </xf>
    <xf numFmtId="0" fontId="6" fillId="4" borderId="27" xfId="0" applyFont="1" applyFill="1" applyBorder="1" applyAlignment="1">
      <alignment horizontal="left" vertical="center"/>
    </xf>
    <xf numFmtId="0" fontId="6" fillId="4" borderId="21" xfId="0" applyFont="1" applyFill="1" applyBorder="1" applyAlignment="1">
      <alignment vertical="center"/>
    </xf>
    <xf numFmtId="0" fontId="14" fillId="0" borderId="12" xfId="0" applyFont="1" applyBorder="1"/>
    <xf numFmtId="0" fontId="6" fillId="2" borderId="12" xfId="0" applyFont="1" applyFill="1" applyBorder="1" applyAlignment="1">
      <alignment vertical="center"/>
    </xf>
    <xf numFmtId="0" fontId="6" fillId="4" borderId="0" xfId="0" applyFont="1" applyFill="1"/>
    <xf numFmtId="0" fontId="6" fillId="4" borderId="15" xfId="0" applyFont="1" applyFill="1" applyBorder="1" applyAlignment="1">
      <alignment vertical="center"/>
    </xf>
    <xf numFmtId="0" fontId="6" fillId="4" borderId="12" xfId="0" applyFont="1" applyFill="1" applyBorder="1" applyAlignment="1">
      <alignment vertical="center"/>
    </xf>
    <xf numFmtId="0" fontId="6" fillId="0" borderId="12" xfId="0" applyFont="1" applyBorder="1" applyAlignment="1">
      <alignment vertical="center"/>
    </xf>
    <xf numFmtId="0" fontId="6" fillId="4" borderId="0" xfId="0" applyFont="1" applyFill="1" applyProtection="1">
      <protection locked="0"/>
    </xf>
    <xf numFmtId="0" fontId="5" fillId="4" borderId="21" xfId="0" applyFont="1" applyFill="1" applyBorder="1" applyAlignment="1">
      <alignment horizontal="center" vertical="center"/>
    </xf>
    <xf numFmtId="0" fontId="6" fillId="4" borderId="29" xfId="0" applyFont="1" applyFill="1" applyBorder="1" applyAlignment="1">
      <alignment horizontal="center" vertical="center"/>
    </xf>
    <xf numFmtId="0" fontId="6" fillId="4" borderId="30" xfId="0" applyFont="1" applyFill="1" applyBorder="1" applyAlignment="1">
      <alignment horizontal="center" vertical="center"/>
    </xf>
    <xf numFmtId="0" fontId="6" fillId="4" borderId="33" xfId="0" applyFont="1" applyFill="1" applyBorder="1" applyAlignment="1">
      <alignment vertical="center"/>
    </xf>
    <xf numFmtId="0" fontId="6" fillId="0" borderId="11" xfId="0" applyFont="1" applyBorder="1" applyAlignment="1">
      <alignment vertical="center"/>
    </xf>
    <xf numFmtId="0" fontId="2" fillId="0" borderId="3" xfId="0" applyFont="1" applyBorder="1" applyAlignment="1">
      <alignment horizontal="center" vertical="top"/>
    </xf>
    <xf numFmtId="1" fontId="3" fillId="0" borderId="1" xfId="0" applyNumberFormat="1" applyFont="1" applyBorder="1"/>
    <xf numFmtId="0" fontId="3" fillId="0" borderId="3" xfId="0" applyFont="1" applyBorder="1"/>
    <xf numFmtId="1" fontId="2" fillId="0" borderId="1" xfId="0" applyNumberFormat="1" applyFont="1" applyBorder="1"/>
    <xf numFmtId="0" fontId="2" fillId="0" borderId="3" xfId="0" applyFont="1" applyBorder="1"/>
    <xf numFmtId="0" fontId="2" fillId="0" borderId="8" xfId="0" applyFont="1" applyBorder="1"/>
    <xf numFmtId="1" fontId="2" fillId="0" borderId="1" xfId="0" applyNumberFormat="1" applyFont="1" applyBorder="1" applyAlignment="1">
      <alignment vertical="center"/>
    </xf>
    <xf numFmtId="0" fontId="2" fillId="0" borderId="3" xfId="0" quotePrefix="1" applyFont="1" applyBorder="1"/>
    <xf numFmtId="1" fontId="2" fillId="0" borderId="0" xfId="0" applyNumberFormat="1" applyFont="1"/>
    <xf numFmtId="0" fontId="2" fillId="0" borderId="3" xfId="0" applyFont="1" applyBorder="1" applyAlignment="1">
      <alignment horizontal="right" vertical="center"/>
    </xf>
    <xf numFmtId="0" fontId="6" fillId="2" borderId="28" xfId="0" applyFont="1" applyFill="1" applyBorder="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6" fillId="0" borderId="21" xfId="0" applyFont="1" applyBorder="1" applyAlignment="1">
      <alignment vertical="center"/>
    </xf>
    <xf numFmtId="0" fontId="2" fillId="0" borderId="3" xfId="3" applyFont="1" applyBorder="1" applyAlignment="1">
      <alignment vertical="center"/>
    </xf>
    <xf numFmtId="0" fontId="2" fillId="0" borderId="3" xfId="3" applyFont="1" applyBorder="1" applyAlignment="1">
      <alignment horizontal="right" vertical="center"/>
    </xf>
    <xf numFmtId="0" fontId="14" fillId="2" borderId="21" xfId="0" applyFont="1" applyFill="1" applyBorder="1" applyAlignment="1">
      <alignment vertical="center"/>
    </xf>
    <xf numFmtId="0" fontId="3" fillId="0" borderId="0" xfId="0" applyFont="1"/>
    <xf numFmtId="0" fontId="6" fillId="4" borderId="21" xfId="0" applyFont="1" applyFill="1" applyBorder="1" applyAlignment="1">
      <alignment vertical="center" wrapText="1"/>
    </xf>
    <xf numFmtId="0" fontId="6" fillId="2" borderId="26" xfId="0" applyFont="1" applyFill="1" applyBorder="1" applyAlignment="1">
      <alignment horizontal="left" vertical="center"/>
    </xf>
    <xf numFmtId="0" fontId="6" fillId="2" borderId="2" xfId="0" applyFont="1" applyFill="1" applyBorder="1" applyAlignment="1">
      <alignment horizontal="left" vertical="center"/>
    </xf>
    <xf numFmtId="0" fontId="6" fillId="2" borderId="8" xfId="0" applyFont="1" applyFill="1" applyBorder="1" applyAlignment="1">
      <alignment horizontal="left"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9" xfId="0" applyFont="1" applyFill="1" applyBorder="1" applyAlignment="1" applyProtection="1">
      <alignment horizontal="left" vertical="center"/>
      <protection locked="0"/>
    </xf>
    <xf numFmtId="0" fontId="6" fillId="2" borderId="3" xfId="0" applyFont="1" applyFill="1" applyBorder="1" applyAlignment="1" applyProtection="1">
      <alignment horizontal="left" vertical="center"/>
      <protection locked="0"/>
    </xf>
    <xf numFmtId="0" fontId="6" fillId="0" borderId="3" xfId="0" applyFont="1" applyBorder="1" applyAlignment="1">
      <alignment horizontal="center" vertical="center"/>
    </xf>
    <xf numFmtId="0" fontId="6" fillId="2" borderId="21" xfId="0" applyFont="1" applyFill="1" applyBorder="1" applyAlignment="1">
      <alignment horizontal="left" vertical="center" wrapText="1"/>
    </xf>
    <xf numFmtId="0" fontId="6" fillId="0" borderId="25" xfId="0" applyFont="1" applyBorder="1" applyAlignment="1">
      <alignment horizontal="left" vertical="top" wrapText="1"/>
    </xf>
    <xf numFmtId="0" fontId="6" fillId="2" borderId="20" xfId="0" applyFont="1" applyFill="1" applyBorder="1" applyAlignment="1">
      <alignment horizontal="center" vertical="center"/>
    </xf>
    <xf numFmtId="0" fontId="6" fillId="2" borderId="0" xfId="0" applyFont="1" applyFill="1" applyAlignment="1">
      <alignment vertical="center"/>
    </xf>
    <xf numFmtId="0" fontId="6" fillId="2" borderId="21" xfId="0" applyFont="1" applyFill="1" applyBorder="1" applyAlignment="1">
      <alignment horizontal="left" vertical="center"/>
    </xf>
    <xf numFmtId="0" fontId="6" fillId="2" borderId="21" xfId="0" applyFont="1" applyFill="1" applyBorder="1" applyAlignment="1">
      <alignment vertical="center"/>
    </xf>
    <xf numFmtId="0" fontId="5" fillId="2" borderId="15" xfId="0" applyFont="1" applyFill="1" applyBorder="1" applyAlignment="1">
      <alignment horizontal="left" vertical="center"/>
    </xf>
    <xf numFmtId="166" fontId="16" fillId="7" borderId="3" xfId="0" applyNumberFormat="1" applyFont="1" applyFill="1" applyBorder="1" applyAlignment="1" applyProtection="1">
      <alignment horizontal="center" vertical="center"/>
      <protection locked="0"/>
    </xf>
    <xf numFmtId="166" fontId="6" fillId="7" borderId="3" xfId="0" applyNumberFormat="1" applyFont="1" applyFill="1" applyBorder="1" applyAlignment="1" applyProtection="1">
      <alignment horizontal="center" vertical="center"/>
      <protection locked="0"/>
    </xf>
    <xf numFmtId="0" fontId="6" fillId="7" borderId="3" xfId="0" applyFont="1" applyFill="1" applyBorder="1" applyAlignment="1" applyProtection="1">
      <alignment horizontal="center" vertical="center"/>
      <protection locked="0"/>
    </xf>
    <xf numFmtId="0" fontId="6" fillId="0" borderId="15" xfId="0" applyFont="1" applyBorder="1"/>
    <xf numFmtId="0" fontId="6" fillId="2" borderId="14" xfId="0" applyFont="1" applyFill="1" applyBorder="1" applyAlignment="1">
      <alignment horizontal="left" vertical="center"/>
    </xf>
    <xf numFmtId="0" fontId="6" fillId="2" borderId="4" xfId="0" applyFont="1" applyFill="1" applyBorder="1" applyAlignment="1">
      <alignment horizontal="left" vertical="center"/>
    </xf>
    <xf numFmtId="0" fontId="6" fillId="2" borderId="9" xfId="0" applyFont="1" applyFill="1" applyBorder="1"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6" fillId="7" borderId="20" xfId="0" applyFont="1" applyFill="1" applyBorder="1" applyAlignment="1" applyProtection="1">
      <alignment horizontal="center" vertical="center"/>
      <protection locked="0"/>
    </xf>
    <xf numFmtId="1" fontId="2" fillId="0" borderId="3" xfId="0" applyNumberFormat="1" applyFont="1" applyBorder="1"/>
    <xf numFmtId="1" fontId="2" fillId="0" borderId="3" xfId="0" applyNumberFormat="1" applyFont="1" applyBorder="1" applyAlignment="1">
      <alignment vertical="center"/>
    </xf>
    <xf numFmtId="166" fontId="6" fillId="0" borderId="12" xfId="0" applyNumberFormat="1" applyFont="1" applyBorder="1" applyAlignment="1">
      <alignment horizontal="center" vertical="center"/>
    </xf>
    <xf numFmtId="0" fontId="13" fillId="0" borderId="3" xfId="3" applyFont="1" applyBorder="1"/>
    <xf numFmtId="0" fontId="2" fillId="0" borderId="3" xfId="0" applyFont="1" applyBorder="1" applyAlignment="1">
      <alignment vertical="center"/>
    </xf>
    <xf numFmtId="0" fontId="2" fillId="4" borderId="0" xfId="0" applyFont="1" applyFill="1" applyProtection="1">
      <protection locked="0"/>
    </xf>
    <xf numFmtId="0" fontId="2" fillId="0" borderId="0" xfId="0" applyFont="1" applyProtection="1">
      <protection locked="0"/>
    </xf>
    <xf numFmtId="0" fontId="2" fillId="0" borderId="12" xfId="0" applyFont="1" applyBorder="1" applyAlignment="1">
      <alignment horizontal="center" vertical="center"/>
    </xf>
    <xf numFmtId="0" fontId="2" fillId="4" borderId="0" xfId="0" applyFont="1" applyFill="1"/>
    <xf numFmtId="0" fontId="2" fillId="0" borderId="12" xfId="0" applyFont="1" applyBorder="1" applyAlignment="1">
      <alignment vertical="center"/>
    </xf>
    <xf numFmtId="0" fontId="3" fillId="4" borderId="0" xfId="0" applyFont="1" applyFill="1" applyAlignment="1" applyProtection="1">
      <alignment vertical="center"/>
      <protection locked="0"/>
    </xf>
    <xf numFmtId="0" fontId="3" fillId="4" borderId="0" xfId="0" applyFont="1" applyFill="1" applyAlignment="1">
      <alignment vertical="center"/>
    </xf>
    <xf numFmtId="0" fontId="2" fillId="4" borderId="0" xfId="0" applyFont="1" applyFill="1" applyAlignment="1" applyProtection="1">
      <alignment vertical="center"/>
      <protection locked="0"/>
    </xf>
    <xf numFmtId="0" fontId="2" fillId="0" borderId="0" xfId="0" applyFont="1" applyAlignment="1">
      <alignment vertical="center"/>
    </xf>
    <xf numFmtId="0" fontId="6" fillId="2" borderId="0" xfId="0" applyFont="1" applyFill="1" applyAlignment="1">
      <alignment horizontal="right" vertical="center"/>
    </xf>
    <xf numFmtId="166" fontId="16" fillId="7" borderId="8" xfId="0" applyNumberFormat="1" applyFont="1" applyFill="1" applyBorder="1" applyAlignment="1" applyProtection="1">
      <alignment horizontal="center" vertical="center"/>
      <protection locked="0"/>
    </xf>
    <xf numFmtId="166" fontId="16" fillId="0" borderId="0" xfId="0" applyNumberFormat="1" applyFont="1" applyAlignment="1" applyProtection="1">
      <alignment horizontal="center" vertical="center"/>
      <protection locked="0"/>
    </xf>
    <xf numFmtId="0" fontId="5" fillId="2" borderId="0" xfId="0" applyFont="1" applyFill="1" applyAlignment="1">
      <alignment horizontal="left" vertical="center"/>
    </xf>
    <xf numFmtId="0" fontId="6" fillId="0" borderId="21" xfId="0" applyFont="1" applyBorder="1" applyAlignment="1">
      <alignment horizontal="left" vertical="center"/>
    </xf>
    <xf numFmtId="0" fontId="6" fillId="2" borderId="0" xfId="0" applyFont="1" applyFill="1" applyAlignment="1">
      <alignment horizontal="center" vertical="center"/>
    </xf>
    <xf numFmtId="0" fontId="6" fillId="4" borderId="0" xfId="0" applyFont="1" applyFill="1" applyAlignment="1">
      <alignment horizontal="left" vertical="center"/>
    </xf>
    <xf numFmtId="0" fontId="6" fillId="4" borderId="0" xfId="0" applyFont="1" applyFill="1" applyAlignment="1">
      <alignment vertical="center" wrapText="1"/>
    </xf>
    <xf numFmtId="165" fontId="6" fillId="4" borderId="0" xfId="0" applyNumberFormat="1" applyFont="1" applyFill="1" applyAlignment="1">
      <alignment horizontal="right" vertical="center"/>
    </xf>
    <xf numFmtId="0" fontId="5" fillId="4" borderId="0" xfId="0" applyFont="1" applyFill="1" applyAlignment="1">
      <alignment horizontal="center" vertical="center"/>
    </xf>
    <xf numFmtId="0" fontId="5" fillId="4" borderId="0" xfId="0" applyFont="1" applyFill="1" applyAlignment="1">
      <alignment horizontal="left" vertical="center"/>
    </xf>
    <xf numFmtId="0" fontId="6" fillId="4" borderId="0" xfId="0" applyFont="1" applyFill="1" applyAlignment="1">
      <alignment horizontal="right" vertical="center"/>
    </xf>
    <xf numFmtId="0" fontId="3" fillId="0" borderId="3" xfId="0" applyFont="1" applyBorder="1" applyAlignment="1">
      <alignment vertical="top"/>
    </xf>
    <xf numFmtId="0" fontId="3" fillId="0" borderId="3" xfId="0" applyFont="1" applyBorder="1" applyAlignment="1">
      <alignment vertical="top" wrapText="1"/>
    </xf>
    <xf numFmtId="0" fontId="3" fillId="0" borderId="3" xfId="0" applyFont="1" applyBorder="1" applyAlignment="1">
      <alignment horizontal="left" vertical="top"/>
    </xf>
    <xf numFmtId="0" fontId="3" fillId="0" borderId="3" xfId="0" applyFont="1" applyBorder="1" applyAlignment="1">
      <alignment horizontal="left" vertical="center"/>
    </xf>
    <xf numFmtId="0" fontId="3" fillId="0" borderId="1" xfId="0" applyFont="1" applyBorder="1" applyAlignment="1">
      <alignment vertical="top"/>
    </xf>
    <xf numFmtId="0" fontId="3" fillId="0" borderId="8" xfId="0" applyFont="1" applyBorder="1"/>
    <xf numFmtId="0" fontId="2" fillId="8" borderId="3" xfId="3" applyFont="1" applyFill="1" applyBorder="1" applyAlignment="1">
      <alignment vertical="center"/>
    </xf>
    <xf numFmtId="0" fontId="2" fillId="8" borderId="3" xfId="0" applyFont="1" applyFill="1" applyBorder="1"/>
    <xf numFmtId="0" fontId="2" fillId="0" borderId="3" xfId="0" applyFont="1" applyBorder="1" applyAlignment="1">
      <alignment vertical="top"/>
    </xf>
    <xf numFmtId="0" fontId="2" fillId="0" borderId="13" xfId="0" applyFont="1" applyBorder="1" applyAlignment="1">
      <alignment horizontal="center" vertical="top"/>
    </xf>
    <xf numFmtId="0" fontId="6" fillId="2" borderId="0" xfId="0" applyFont="1" applyFill="1" applyAlignment="1" applyProtection="1">
      <alignment vertical="center"/>
      <protection locked="0"/>
    </xf>
    <xf numFmtId="0" fontId="6" fillId="0" borderId="15" xfId="0" applyFont="1" applyBorder="1" applyProtection="1">
      <protection locked="0"/>
    </xf>
    <xf numFmtId="0" fontId="2" fillId="0" borderId="0" xfId="0" applyFont="1" applyAlignment="1">
      <alignment vertical="top"/>
    </xf>
    <xf numFmtId="0" fontId="2" fillId="0" borderId="0" xfId="0" applyFont="1" applyAlignment="1">
      <alignment horizontal="left" vertical="top"/>
    </xf>
    <xf numFmtId="0" fontId="2" fillId="0" borderId="13" xfId="0" applyFont="1" applyBorder="1" applyAlignment="1">
      <alignment vertical="top"/>
    </xf>
    <xf numFmtId="0" fontId="2" fillId="0" borderId="0" xfId="0" applyFont="1" applyAlignment="1">
      <alignment horizontal="center" vertical="top"/>
    </xf>
    <xf numFmtId="0" fontId="13" fillId="8" borderId="3" xfId="3" applyFont="1" applyFill="1" applyBorder="1"/>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8" xfId="0" applyFont="1" applyBorder="1" applyAlignment="1">
      <alignment horizontal="left" vertical="top" wrapText="1"/>
    </xf>
    <xf numFmtId="0" fontId="2" fillId="0" borderId="3" xfId="0" applyFont="1" applyBorder="1" applyAlignment="1">
      <alignment vertical="top" wrapText="1"/>
    </xf>
    <xf numFmtId="0" fontId="2" fillId="0" borderId="3" xfId="0" applyFont="1" applyBorder="1" applyAlignment="1">
      <alignment horizontal="center" vertical="top"/>
    </xf>
    <xf numFmtId="0" fontId="2" fillId="0" borderId="3" xfId="0" applyFont="1" applyBorder="1" applyAlignment="1">
      <alignment vertical="top"/>
    </xf>
    <xf numFmtId="0" fontId="2" fillId="0" borderId="3" xfId="0" applyFont="1" applyBorder="1" applyAlignment="1">
      <alignment horizontal="left" vertical="top"/>
    </xf>
    <xf numFmtId="0" fontId="2" fillId="0" borderId="34" xfId="0" applyFont="1" applyBorder="1" applyAlignment="1">
      <alignment horizontal="center" vertical="top"/>
    </xf>
    <xf numFmtId="0" fontId="2" fillId="0" borderId="13" xfId="0" applyFont="1" applyBorder="1" applyAlignment="1">
      <alignment horizontal="center" vertical="top"/>
    </xf>
    <xf numFmtId="0" fontId="2" fillId="0" borderId="3" xfId="0" applyFont="1" applyBorder="1" applyAlignment="1">
      <alignment horizontal="left" vertical="top" wrapText="1"/>
    </xf>
    <xf numFmtId="0" fontId="2" fillId="0" borderId="7" xfId="0" applyFont="1" applyBorder="1" applyAlignment="1">
      <alignment horizontal="center" vertical="top"/>
    </xf>
    <xf numFmtId="0" fontId="2" fillId="0" borderId="4" xfId="0" applyFont="1" applyBorder="1" applyAlignment="1">
      <alignment horizontal="center" vertical="top"/>
    </xf>
    <xf numFmtId="0" fontId="2" fillId="0" borderId="9" xfId="0" applyFont="1" applyBorder="1" applyAlignment="1">
      <alignment horizontal="center" vertical="top"/>
    </xf>
    <xf numFmtId="0" fontId="2" fillId="0" borderId="10" xfId="0" applyFont="1" applyBorder="1" applyAlignment="1">
      <alignment horizontal="center" vertical="top"/>
    </xf>
    <xf numFmtId="0" fontId="2" fillId="0" borderId="6" xfId="0" applyFont="1" applyBorder="1" applyAlignment="1">
      <alignment horizontal="center" vertical="top"/>
    </xf>
    <xf numFmtId="0" fontId="2" fillId="0" borderId="11" xfId="0" applyFont="1" applyBorder="1" applyAlignment="1">
      <alignment horizontal="center" vertical="top"/>
    </xf>
    <xf numFmtId="0" fontId="3" fillId="3" borderId="3" xfId="0" applyFont="1" applyFill="1" applyBorder="1" applyAlignment="1">
      <alignment horizontal="center"/>
    </xf>
    <xf numFmtId="0" fontId="2" fillId="7" borderId="3" xfId="0" applyFont="1" applyFill="1" applyBorder="1" applyAlignment="1">
      <alignment horizontal="left" vertical="top"/>
    </xf>
    <xf numFmtId="0" fontId="2" fillId="0" borderId="1" xfId="0" applyFont="1" applyBorder="1" applyAlignment="1">
      <alignment horizontal="left" vertical="top"/>
    </xf>
    <xf numFmtId="0" fontId="2" fillId="0" borderId="2" xfId="0" applyFont="1" applyBorder="1" applyAlignment="1">
      <alignment horizontal="left" vertical="top"/>
    </xf>
    <xf numFmtId="0" fontId="2" fillId="0" borderId="8" xfId="0" applyFont="1" applyBorder="1" applyAlignment="1">
      <alignment horizontal="left" vertical="top"/>
    </xf>
    <xf numFmtId="0" fontId="2" fillId="0" borderId="1" xfId="0" applyFont="1" applyBorder="1" applyAlignment="1">
      <alignment horizontal="center" vertical="top"/>
    </xf>
    <xf numFmtId="0" fontId="2" fillId="0" borderId="2" xfId="0" applyFont="1" applyBorder="1" applyAlignment="1">
      <alignment horizontal="center" vertical="top"/>
    </xf>
    <xf numFmtId="0" fontId="2" fillId="0" borderId="8" xfId="0" applyFont="1" applyBorder="1" applyAlignment="1">
      <alignment horizontal="center" vertical="top"/>
    </xf>
    <xf numFmtId="0" fontId="2" fillId="0" borderId="3" xfId="0" quotePrefix="1" applyFont="1" applyBorder="1" applyAlignment="1">
      <alignment horizontal="left" vertical="top"/>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6" borderId="1"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8" xfId="0" applyFont="1" applyFill="1" applyBorder="1" applyAlignment="1">
      <alignment horizontal="center" vertical="center"/>
    </xf>
    <xf numFmtId="0" fontId="2" fillId="0" borderId="3" xfId="0" applyFont="1" applyBorder="1" applyAlignment="1">
      <alignment horizontal="left" vertical="center"/>
    </xf>
    <xf numFmtId="0" fontId="11" fillId="2" borderId="3" xfId="0" applyFont="1" applyFill="1" applyBorder="1" applyAlignment="1">
      <alignment horizontal="center"/>
    </xf>
    <xf numFmtId="0" fontId="3" fillId="0" borderId="3" xfId="0" applyFont="1" applyBorder="1" applyAlignment="1">
      <alignment horizontal="left" vertical="top"/>
    </xf>
    <xf numFmtId="0" fontId="3" fillId="3" borderId="3" xfId="0" applyFont="1" applyFill="1" applyBorder="1" applyAlignment="1">
      <alignment horizontal="center" vertical="center"/>
    </xf>
    <xf numFmtId="0" fontId="6" fillId="7" borderId="3" xfId="0" applyFont="1" applyFill="1" applyBorder="1" applyAlignment="1" applyProtection="1">
      <alignment horizontal="left" vertical="top"/>
      <protection locked="0"/>
    </xf>
    <xf numFmtId="0" fontId="6" fillId="2" borderId="5" xfId="0" applyFont="1" applyFill="1" applyBorder="1" applyAlignment="1">
      <alignment horizontal="right" vertical="center"/>
    </xf>
    <xf numFmtId="0" fontId="6" fillId="2" borderId="0" xfId="0" applyFont="1" applyFill="1" applyAlignment="1">
      <alignment horizontal="right" vertical="center"/>
    </xf>
    <xf numFmtId="0" fontId="6" fillId="7" borderId="1" xfId="0" applyFont="1" applyFill="1" applyBorder="1" applyAlignment="1" applyProtection="1">
      <alignment horizontal="left" vertical="center"/>
      <protection locked="0"/>
    </xf>
    <xf numFmtId="0" fontId="6" fillId="7" borderId="24" xfId="0" applyFont="1" applyFill="1" applyBorder="1" applyAlignment="1" applyProtection="1">
      <alignment horizontal="left" vertical="center"/>
      <protection locked="0"/>
    </xf>
    <xf numFmtId="0" fontId="18" fillId="0" borderId="5" xfId="0" applyFont="1" applyBorder="1" applyAlignment="1">
      <alignment horizontal="right" vertical="center"/>
    </xf>
    <xf numFmtId="0" fontId="18" fillId="0" borderId="0" xfId="0" applyFont="1" applyAlignment="1">
      <alignment horizontal="right" vertical="center"/>
    </xf>
    <xf numFmtId="0" fontId="6" fillId="2" borderId="7" xfId="0" applyFont="1" applyFill="1" applyBorder="1" applyAlignment="1">
      <alignment horizontal="right" vertical="center"/>
    </xf>
    <xf numFmtId="0" fontId="6" fillId="2" borderId="4" xfId="0" applyFont="1" applyFill="1" applyBorder="1" applyAlignment="1">
      <alignment horizontal="right" vertical="center"/>
    </xf>
    <xf numFmtId="0" fontId="6" fillId="7" borderId="1" xfId="0" applyFont="1" applyFill="1" applyBorder="1" applyAlignment="1" applyProtection="1">
      <alignment vertical="center"/>
      <protection locked="0"/>
    </xf>
    <xf numFmtId="0" fontId="6" fillId="7" borderId="24" xfId="0" applyFont="1" applyFill="1" applyBorder="1" applyAlignment="1" applyProtection="1">
      <alignment vertical="center"/>
      <protection locked="0"/>
    </xf>
    <xf numFmtId="2" fontId="6" fillId="7" borderId="1" xfId="0" applyNumberFormat="1" applyFont="1" applyFill="1" applyBorder="1" applyAlignment="1" applyProtection="1">
      <alignment vertical="center"/>
      <protection locked="0"/>
    </xf>
    <xf numFmtId="2" fontId="6" fillId="7" borderId="24" xfId="0" applyNumberFormat="1" applyFont="1" applyFill="1" applyBorder="1" applyAlignment="1" applyProtection="1">
      <alignment vertical="center"/>
      <protection locked="0"/>
    </xf>
    <xf numFmtId="10" fontId="6" fillId="7" borderId="1" xfId="0" applyNumberFormat="1" applyFont="1" applyFill="1" applyBorder="1" applyAlignment="1" applyProtection="1">
      <alignment vertical="center"/>
      <protection locked="0"/>
    </xf>
    <xf numFmtId="10" fontId="6" fillId="7" borderId="24" xfId="0" applyNumberFormat="1" applyFont="1" applyFill="1" applyBorder="1" applyAlignment="1" applyProtection="1">
      <alignment vertical="center"/>
      <protection locked="0"/>
    </xf>
    <xf numFmtId="0" fontId="18" fillId="2" borderId="5" xfId="0" applyFont="1" applyFill="1" applyBorder="1" applyAlignment="1">
      <alignment horizontal="center" vertical="center"/>
    </xf>
    <xf numFmtId="0" fontId="18" fillId="2" borderId="0" xfId="0" applyFont="1" applyFill="1" applyAlignment="1">
      <alignment horizontal="center" vertical="center"/>
    </xf>
    <xf numFmtId="0" fontId="18" fillId="2" borderId="15" xfId="0" applyFont="1" applyFill="1" applyBorder="1" applyAlignment="1">
      <alignment horizontal="center" vertical="center"/>
    </xf>
    <xf numFmtId="0" fontId="6" fillId="4" borderId="25" xfId="0" applyFont="1" applyFill="1" applyBorder="1" applyAlignment="1">
      <alignment horizontal="left" vertical="top" wrapText="1"/>
    </xf>
    <xf numFmtId="0" fontId="6" fillId="4" borderId="6" xfId="0" applyFont="1" applyFill="1" applyBorder="1" applyAlignment="1">
      <alignment horizontal="left" vertical="top" wrapText="1"/>
    </xf>
    <xf numFmtId="0" fontId="6" fillId="4" borderId="22" xfId="0" applyFont="1" applyFill="1" applyBorder="1" applyAlignment="1">
      <alignment horizontal="left" vertical="top" wrapText="1"/>
    </xf>
    <xf numFmtId="0" fontId="6" fillId="4" borderId="21" xfId="0" quotePrefix="1" applyFont="1" applyFill="1" applyBorder="1" applyAlignment="1">
      <alignment horizontal="left" vertical="top" wrapText="1"/>
    </xf>
    <xf numFmtId="0" fontId="6" fillId="4" borderId="0" xfId="0" quotePrefix="1" applyFont="1" applyFill="1" applyAlignment="1">
      <alignment horizontal="left" vertical="top" wrapText="1"/>
    </xf>
    <xf numFmtId="0" fontId="6" fillId="0" borderId="26" xfId="0" applyFont="1" applyBorder="1" applyAlignment="1">
      <alignment horizontal="left" vertical="center"/>
    </xf>
    <xf numFmtId="0" fontId="6" fillId="0" borderId="2" xfId="0" applyFont="1" applyBorder="1" applyAlignment="1">
      <alignment horizontal="left" vertical="center"/>
    </xf>
    <xf numFmtId="166" fontId="6" fillId="7" borderId="3" xfId="0" applyNumberFormat="1" applyFont="1" applyFill="1" applyBorder="1" applyAlignment="1" applyProtection="1">
      <alignment horizontal="left" vertical="top"/>
      <protection locked="0"/>
    </xf>
    <xf numFmtId="166" fontId="6" fillId="7" borderId="20" xfId="0" applyNumberFormat="1" applyFont="1" applyFill="1" applyBorder="1" applyAlignment="1" applyProtection="1">
      <alignment horizontal="left" vertical="top"/>
      <protection locked="0"/>
    </xf>
    <xf numFmtId="0" fontId="6" fillId="0" borderId="12" xfId="0" applyFont="1" applyBorder="1" applyAlignment="1">
      <alignment horizontal="left" vertical="top" wrapText="1"/>
    </xf>
    <xf numFmtId="0" fontId="6" fillId="7" borderId="3" xfId="0" applyFont="1" applyFill="1" applyBorder="1" applyAlignment="1" applyProtection="1">
      <alignment horizontal="left" vertical="center"/>
      <protection locked="0"/>
    </xf>
    <xf numFmtId="49" fontId="6" fillId="7" borderId="3" xfId="0" applyNumberFormat="1" applyFont="1" applyFill="1" applyBorder="1" applyAlignment="1" applyProtection="1">
      <alignment horizontal="left" vertical="center"/>
      <protection locked="0"/>
    </xf>
    <xf numFmtId="49" fontId="6" fillId="7" borderId="20" xfId="0" applyNumberFormat="1" applyFont="1" applyFill="1" applyBorder="1" applyAlignment="1" applyProtection="1">
      <alignment horizontal="left" vertical="center"/>
      <protection locked="0"/>
    </xf>
    <xf numFmtId="0" fontId="5" fillId="6" borderId="35" xfId="0" applyFont="1" applyFill="1" applyBorder="1" applyAlignment="1">
      <alignment horizontal="center" vertical="center"/>
    </xf>
    <xf numFmtId="0" fontId="5" fillId="6" borderId="34" xfId="0" applyFont="1" applyFill="1" applyBorder="1" applyAlignment="1">
      <alignment horizontal="center" vertical="center"/>
    </xf>
    <xf numFmtId="0" fontId="5" fillId="6" borderId="36" xfId="0" applyFont="1" applyFill="1" applyBorder="1" applyAlignment="1">
      <alignment horizontal="center" vertical="center"/>
    </xf>
    <xf numFmtId="0" fontId="6" fillId="2" borderId="21" xfId="0" applyFont="1" applyFill="1" applyBorder="1" applyAlignment="1">
      <alignment vertical="center"/>
    </xf>
    <xf numFmtId="0" fontId="6" fillId="2" borderId="0" xfId="0" applyFont="1" applyFill="1" applyAlignment="1">
      <alignment vertical="center"/>
    </xf>
    <xf numFmtId="0" fontId="6" fillId="7" borderId="20" xfId="0" applyFont="1" applyFill="1" applyBorder="1" applyAlignment="1" applyProtection="1">
      <alignment horizontal="left" vertical="center"/>
      <protection locked="0"/>
    </xf>
    <xf numFmtId="0" fontId="6" fillId="7" borderId="7" xfId="0" applyFont="1" applyFill="1" applyBorder="1" applyAlignment="1" applyProtection="1">
      <alignment horizontal="left" vertical="top"/>
      <protection locked="0"/>
    </xf>
    <xf numFmtId="0" fontId="6" fillId="7" borderId="4" xfId="0" applyFont="1" applyFill="1" applyBorder="1" applyAlignment="1" applyProtection="1">
      <alignment horizontal="left" vertical="top"/>
      <protection locked="0"/>
    </xf>
    <xf numFmtId="0" fontId="6" fillId="7" borderId="27" xfId="0" applyFont="1" applyFill="1" applyBorder="1" applyAlignment="1" applyProtection="1">
      <alignment horizontal="left" vertical="top"/>
      <protection locked="0"/>
    </xf>
    <xf numFmtId="0" fontId="6" fillId="7" borderId="10" xfId="0" applyFont="1" applyFill="1" applyBorder="1" applyAlignment="1" applyProtection="1">
      <alignment horizontal="left" vertical="top"/>
      <protection locked="0"/>
    </xf>
    <xf numFmtId="0" fontId="6" fillId="7" borderId="6" xfId="0" applyFont="1" applyFill="1" applyBorder="1" applyAlignment="1" applyProtection="1">
      <alignment horizontal="left" vertical="top"/>
      <protection locked="0"/>
    </xf>
    <xf numFmtId="0" fontId="6" fillId="7" borderId="22" xfId="0" applyFont="1" applyFill="1" applyBorder="1" applyAlignment="1" applyProtection="1">
      <alignment horizontal="left" vertical="top"/>
      <protection locked="0"/>
    </xf>
    <xf numFmtId="0" fontId="6" fillId="0" borderId="1" xfId="0" applyFont="1" applyBorder="1" applyAlignment="1">
      <alignment horizontal="left" vertical="center"/>
    </xf>
    <xf numFmtId="0" fontId="6" fillId="0" borderId="8" xfId="0" applyFont="1" applyBorder="1" applyAlignment="1">
      <alignment horizontal="left" vertical="center"/>
    </xf>
    <xf numFmtId="0" fontId="6" fillId="2" borderId="21" xfId="0" applyFont="1" applyFill="1" applyBorder="1" applyAlignment="1">
      <alignment horizontal="left" vertical="center"/>
    </xf>
    <xf numFmtId="0" fontId="6" fillId="2" borderId="0" xfId="0" applyFont="1" applyFill="1" applyAlignment="1">
      <alignment horizontal="left" vertical="center"/>
    </xf>
    <xf numFmtId="0" fontId="6" fillId="7" borderId="2" xfId="0" applyFont="1" applyFill="1" applyBorder="1" applyAlignment="1" applyProtection="1">
      <alignment horizontal="left" vertical="center"/>
      <protection locked="0"/>
    </xf>
    <xf numFmtId="0" fontId="6" fillId="7" borderId="8" xfId="0" applyFont="1" applyFill="1" applyBorder="1" applyAlignment="1" applyProtection="1">
      <alignment horizontal="left" vertical="center"/>
      <protection locked="0"/>
    </xf>
    <xf numFmtId="167" fontId="6" fillId="0" borderId="3" xfId="0" applyNumberFormat="1" applyFont="1" applyBorder="1" applyAlignment="1">
      <alignment horizontal="center" vertical="center"/>
    </xf>
    <xf numFmtId="167" fontId="6" fillId="0" borderId="20" xfId="0" applyNumberFormat="1" applyFont="1" applyBorder="1" applyAlignment="1">
      <alignment horizontal="center" vertical="center"/>
    </xf>
    <xf numFmtId="167" fontId="6" fillId="7" borderId="3" xfId="0" applyNumberFormat="1" applyFont="1" applyFill="1" applyBorder="1" applyAlignment="1" applyProtection="1">
      <alignment horizontal="center" vertical="center"/>
      <protection locked="0"/>
    </xf>
    <xf numFmtId="167" fontId="6" fillId="7" borderId="20" xfId="0" applyNumberFormat="1" applyFont="1" applyFill="1" applyBorder="1" applyAlignment="1" applyProtection="1">
      <alignment horizontal="center" vertical="center"/>
      <protection locked="0"/>
    </xf>
    <xf numFmtId="0" fontId="14" fillId="0" borderId="26" xfId="0" applyFont="1" applyBorder="1" applyAlignment="1">
      <alignment vertical="center"/>
    </xf>
    <xf numFmtId="0" fontId="14" fillId="0" borderId="2" xfId="0" applyFont="1" applyBorder="1" applyAlignment="1">
      <alignment vertical="center"/>
    </xf>
    <xf numFmtId="0" fontId="14" fillId="0" borderId="24" xfId="0" applyFont="1" applyBorder="1" applyAlignment="1">
      <alignment vertical="center"/>
    </xf>
    <xf numFmtId="0" fontId="6" fillId="0" borderId="19" xfId="0" applyFont="1" applyBorder="1" applyAlignment="1">
      <alignment horizontal="center" vertical="center"/>
    </xf>
    <xf numFmtId="0" fontId="6" fillId="0" borderId="3" xfId="0" applyFont="1" applyBorder="1" applyAlignment="1">
      <alignment horizontal="center" vertical="center"/>
    </xf>
    <xf numFmtId="0" fontId="6" fillId="2" borderId="3"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5" fillId="6" borderId="19"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20" xfId="0" applyFont="1" applyFill="1" applyBorder="1" applyAlignment="1">
      <alignment horizontal="center" vertical="center"/>
    </xf>
    <xf numFmtId="0" fontId="5" fillId="2" borderId="21" xfId="0" applyFont="1" applyFill="1" applyBorder="1" applyAlignment="1">
      <alignment horizontal="left" vertical="center"/>
    </xf>
    <xf numFmtId="0" fontId="5" fillId="2" borderId="0" xfId="0" applyFont="1" applyFill="1" applyAlignment="1">
      <alignment horizontal="left" vertical="center"/>
    </xf>
    <xf numFmtId="0" fontId="5" fillId="2" borderId="15" xfId="0" applyFont="1" applyFill="1" applyBorder="1" applyAlignment="1">
      <alignment horizontal="left" vertical="center"/>
    </xf>
    <xf numFmtId="49" fontId="6" fillId="7" borderId="3" xfId="2" applyNumberFormat="1" applyFont="1" applyFill="1" applyBorder="1" applyAlignment="1" applyProtection="1">
      <alignment horizontal="left" vertical="center"/>
      <protection locked="0"/>
    </xf>
    <xf numFmtId="49" fontId="6" fillId="7" borderId="20" xfId="2" applyNumberFormat="1" applyFont="1" applyFill="1" applyBorder="1" applyAlignment="1" applyProtection="1">
      <alignment horizontal="left" vertical="center"/>
      <protection locked="0"/>
    </xf>
    <xf numFmtId="0" fontId="6" fillId="7" borderId="34" xfId="0" applyFont="1" applyFill="1" applyBorder="1" applyAlignment="1" applyProtection="1">
      <alignment horizontal="left" vertical="center"/>
      <protection locked="0"/>
    </xf>
    <xf numFmtId="0" fontId="6" fillId="2" borderId="26"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21" xfId="0" applyFont="1" applyFill="1" applyBorder="1" applyAlignment="1">
      <alignment horizontal="left" vertical="center" wrapText="1"/>
    </xf>
    <xf numFmtId="0" fontId="6" fillId="2" borderId="0" xfId="0" applyFont="1" applyFill="1" applyAlignment="1">
      <alignment horizontal="left" vertical="center" wrapText="1"/>
    </xf>
    <xf numFmtId="0" fontId="6" fillId="0" borderId="25" xfId="0" applyFont="1" applyBorder="1" applyAlignment="1">
      <alignment horizontal="left" vertical="top" wrapText="1"/>
    </xf>
    <xf numFmtId="0" fontId="6" fillId="0" borderId="6" xfId="0" applyFont="1" applyBorder="1" applyAlignment="1">
      <alignment horizontal="left" vertical="top" wrapText="1"/>
    </xf>
    <xf numFmtId="0" fontId="6" fillId="0" borderId="2" xfId="0" applyFont="1" applyBorder="1" applyAlignment="1">
      <alignment horizontal="left" vertical="top" wrapText="1"/>
    </xf>
    <xf numFmtId="0" fontId="6" fillId="0" borderId="8" xfId="0" applyFont="1" applyBorder="1" applyAlignment="1">
      <alignment horizontal="left" vertical="top" wrapText="1"/>
    </xf>
    <xf numFmtId="0" fontId="6" fillId="2" borderId="3" xfId="0" applyFont="1" applyFill="1" applyBorder="1" applyAlignment="1">
      <alignment horizontal="center" vertical="center"/>
    </xf>
    <xf numFmtId="0" fontId="6" fillId="2" borderId="20" xfId="0" applyFont="1" applyFill="1" applyBorder="1" applyAlignment="1">
      <alignment horizontal="center" vertical="center"/>
    </xf>
    <xf numFmtId="167" fontId="6" fillId="2" borderId="3" xfId="0" applyNumberFormat="1" applyFont="1" applyFill="1" applyBorder="1" applyAlignment="1">
      <alignment horizontal="center" vertical="center"/>
    </xf>
    <xf numFmtId="167" fontId="6" fillId="2" borderId="20" xfId="0" applyNumberFormat="1" applyFont="1" applyFill="1" applyBorder="1" applyAlignment="1">
      <alignment horizontal="center" vertical="center"/>
    </xf>
    <xf numFmtId="0" fontId="6" fillId="7" borderId="26" xfId="0" applyFont="1" applyFill="1" applyBorder="1" applyAlignment="1" applyProtection="1">
      <alignment horizontal="left" vertical="center"/>
      <protection locked="0"/>
    </xf>
    <xf numFmtId="0" fontId="6" fillId="2" borderId="26" xfId="0" applyFont="1" applyFill="1" applyBorder="1" applyAlignment="1" applyProtection="1">
      <alignment horizontal="left" vertical="center"/>
      <protection locked="0"/>
    </xf>
    <xf numFmtId="0" fontId="6" fillId="2" borderId="2" xfId="0" applyFont="1" applyFill="1" applyBorder="1" applyAlignment="1" applyProtection="1">
      <alignment horizontal="left" vertical="center"/>
      <protection locked="0"/>
    </xf>
    <xf numFmtId="0" fontId="6" fillId="2" borderId="8" xfId="0" applyFont="1" applyFill="1" applyBorder="1" applyAlignment="1" applyProtection="1">
      <alignment horizontal="left" vertical="center"/>
      <protection locked="0"/>
    </xf>
    <xf numFmtId="0" fontId="6" fillId="7" borderId="3" xfId="0" applyFont="1" applyFill="1" applyBorder="1" applyAlignment="1" applyProtection="1">
      <alignment horizontal="center" vertical="center"/>
      <protection locked="0"/>
    </xf>
    <xf numFmtId="0" fontId="6" fillId="7" borderId="20" xfId="0" applyFont="1" applyFill="1" applyBorder="1" applyAlignment="1" applyProtection="1">
      <alignment horizontal="center" vertical="center"/>
      <protection locked="0"/>
    </xf>
    <xf numFmtId="0" fontId="14" fillId="0" borderId="26" xfId="0" applyFont="1" applyBorder="1" applyAlignment="1">
      <alignment horizontal="left" vertical="center"/>
    </xf>
    <xf numFmtId="0" fontId="14" fillId="0" borderId="2" xfId="0" applyFont="1" applyBorder="1" applyAlignment="1">
      <alignment horizontal="left" vertical="center"/>
    </xf>
    <xf numFmtId="0" fontId="14" fillId="0" borderId="24" xfId="0" applyFont="1" applyBorder="1" applyAlignment="1">
      <alignment horizontal="left" vertical="center"/>
    </xf>
    <xf numFmtId="0" fontId="14" fillId="2" borderId="26" xfId="0" applyFont="1" applyFill="1" applyBorder="1" applyAlignment="1">
      <alignment horizontal="left" vertical="center"/>
    </xf>
    <xf numFmtId="0" fontId="14" fillId="2" borderId="2" xfId="0" applyFont="1" applyFill="1" applyBorder="1" applyAlignment="1">
      <alignment horizontal="left" vertical="center"/>
    </xf>
    <xf numFmtId="0" fontId="14" fillId="2" borderId="24" xfId="0" applyFont="1" applyFill="1" applyBorder="1" applyAlignment="1">
      <alignment horizontal="left" vertical="center"/>
    </xf>
    <xf numFmtId="0" fontId="6" fillId="2" borderId="7"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7" xfId="0" applyFont="1" applyFill="1" applyBorder="1" applyAlignment="1">
      <alignment horizontal="center" vertical="center"/>
    </xf>
    <xf numFmtId="0" fontId="6" fillId="7" borderId="19" xfId="0" applyFont="1" applyFill="1" applyBorder="1" applyAlignment="1" applyProtection="1">
      <alignment horizontal="left" vertical="center"/>
      <protection locked="0"/>
    </xf>
    <xf numFmtId="0" fontId="6" fillId="0" borderId="24" xfId="0" applyFont="1" applyBorder="1" applyAlignment="1">
      <alignment horizontal="left" vertical="center"/>
    </xf>
    <xf numFmtId="0" fontId="6" fillId="2" borderId="21" xfId="0" applyFont="1" applyFill="1" applyBorder="1" applyAlignment="1">
      <alignment horizontal="right" vertical="center"/>
    </xf>
    <xf numFmtId="0" fontId="6" fillId="7" borderId="7" xfId="0" applyFont="1" applyFill="1" applyBorder="1" applyAlignment="1" applyProtection="1">
      <alignment horizontal="left" vertical="center"/>
      <protection locked="0"/>
    </xf>
    <xf numFmtId="0" fontId="6" fillId="7" borderId="4" xfId="0" applyFont="1" applyFill="1" applyBorder="1" applyAlignment="1" applyProtection="1">
      <alignment horizontal="left" vertical="center"/>
      <protection locked="0"/>
    </xf>
    <xf numFmtId="0" fontId="6" fillId="7" borderId="9" xfId="0" applyFont="1" applyFill="1" applyBorder="1" applyAlignment="1" applyProtection="1">
      <alignment horizontal="left" vertical="center"/>
      <protection locked="0"/>
    </xf>
    <xf numFmtId="0" fontId="6" fillId="4" borderId="28"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27" xfId="0" applyFont="1" applyFill="1" applyBorder="1" applyAlignment="1">
      <alignment horizontal="left" vertical="center" wrapText="1"/>
    </xf>
    <xf numFmtId="0" fontId="6" fillId="4" borderId="21" xfId="0" quotePrefix="1" applyFont="1" applyFill="1" applyBorder="1" applyAlignment="1">
      <alignment vertical="center" wrapText="1"/>
    </xf>
    <xf numFmtId="0" fontId="6" fillId="4" borderId="0" xfId="0" applyFont="1" applyFill="1" applyAlignment="1">
      <alignment vertical="center" wrapText="1"/>
    </xf>
    <xf numFmtId="166" fontId="6" fillId="7" borderId="3" xfId="0" applyNumberFormat="1" applyFont="1" applyFill="1" applyBorder="1" applyAlignment="1" applyProtection="1">
      <alignment horizontal="left" vertical="center"/>
      <protection locked="0"/>
    </xf>
    <xf numFmtId="166" fontId="6" fillId="7" borderId="20" xfId="0" applyNumberFormat="1" applyFont="1" applyFill="1" applyBorder="1" applyAlignment="1" applyProtection="1">
      <alignment horizontal="left" vertical="center"/>
      <protection locked="0"/>
    </xf>
    <xf numFmtId="0" fontId="6" fillId="2" borderId="26" xfId="0" applyFont="1" applyFill="1" applyBorder="1" applyAlignment="1">
      <alignment horizontal="left" vertical="center"/>
    </xf>
    <xf numFmtId="0" fontId="6" fillId="2" borderId="2" xfId="0" applyFont="1" applyFill="1" applyBorder="1" applyAlignment="1">
      <alignment horizontal="left" vertical="center"/>
    </xf>
    <xf numFmtId="0" fontId="6" fillId="2" borderId="8" xfId="0" applyFont="1" applyFill="1" applyBorder="1" applyAlignment="1">
      <alignment horizontal="left" vertical="center"/>
    </xf>
    <xf numFmtId="0" fontId="6" fillId="7" borderId="5" xfId="0" applyFont="1" applyFill="1" applyBorder="1" applyAlignment="1" applyProtection="1">
      <alignment horizontal="left" vertical="top"/>
      <protection locked="0"/>
    </xf>
    <xf numFmtId="0" fontId="6" fillId="7" borderId="0" xfId="0" applyFont="1" applyFill="1" applyAlignment="1" applyProtection="1">
      <alignment horizontal="left" vertical="top"/>
      <protection locked="0"/>
    </xf>
    <xf numFmtId="0" fontId="6" fillId="7" borderId="15" xfId="0" applyFont="1" applyFill="1" applyBorder="1" applyAlignment="1" applyProtection="1">
      <alignment horizontal="left" vertical="top"/>
      <protection locked="0"/>
    </xf>
    <xf numFmtId="0" fontId="6" fillId="2" borderId="12" xfId="0" applyFont="1" applyFill="1" applyBorder="1" applyAlignment="1">
      <alignment horizontal="right" vertical="center"/>
    </xf>
    <xf numFmtId="0" fontId="6" fillId="4" borderId="3" xfId="0" applyFont="1" applyFill="1" applyBorder="1" applyAlignment="1">
      <alignment horizontal="center" vertical="top" wrapText="1"/>
    </xf>
    <xf numFmtId="0" fontId="6" fillId="4" borderId="3" xfId="0" applyFont="1" applyFill="1" applyBorder="1" applyAlignment="1">
      <alignment horizontal="left" vertical="top" wrapText="1"/>
    </xf>
    <xf numFmtId="0" fontId="6" fillId="4" borderId="28" xfId="0" applyFont="1" applyFill="1" applyBorder="1" applyAlignment="1">
      <alignment vertical="center" wrapText="1"/>
    </xf>
    <xf numFmtId="0" fontId="6" fillId="4" borderId="4" xfId="0" applyFont="1" applyFill="1" applyBorder="1" applyAlignment="1">
      <alignment vertical="center" wrapText="1"/>
    </xf>
    <xf numFmtId="0" fontId="6" fillId="4" borderId="27" xfId="0" applyFont="1" applyFill="1" applyBorder="1" applyAlignment="1">
      <alignment vertical="center" wrapText="1"/>
    </xf>
    <xf numFmtId="0" fontId="6" fillId="4" borderId="21" xfId="0" quotePrefix="1" applyFont="1" applyFill="1" applyBorder="1" applyAlignment="1">
      <alignment horizontal="left" vertical="center" wrapText="1"/>
    </xf>
    <xf numFmtId="0" fontId="6" fillId="4" borderId="0" xfId="0" applyFont="1" applyFill="1" applyAlignment="1">
      <alignment horizontal="left" vertical="center" wrapText="1"/>
    </xf>
    <xf numFmtId="0" fontId="6" fillId="4" borderId="21" xfId="0" applyFont="1" applyFill="1" applyBorder="1" applyAlignment="1">
      <alignment vertical="center" wrapText="1"/>
    </xf>
    <xf numFmtId="166" fontId="16" fillId="7" borderId="1" xfId="0" applyNumberFormat="1" applyFont="1" applyFill="1" applyBorder="1" applyAlignment="1" applyProtection="1">
      <alignment horizontal="left" vertical="center"/>
      <protection locked="0"/>
    </xf>
    <xf numFmtId="166" fontId="16" fillId="7" borderId="2" xfId="0" applyNumberFormat="1" applyFont="1" applyFill="1" applyBorder="1" applyAlignment="1" applyProtection="1">
      <alignment horizontal="left" vertical="center"/>
      <protection locked="0"/>
    </xf>
    <xf numFmtId="166" fontId="16" fillId="7" borderId="8" xfId="0" applyNumberFormat="1" applyFont="1" applyFill="1" applyBorder="1" applyAlignment="1" applyProtection="1">
      <alignment horizontal="left" vertical="center"/>
      <protection locked="0"/>
    </xf>
    <xf numFmtId="14" fontId="12" fillId="0" borderId="12" xfId="0" applyNumberFormat="1" applyFont="1" applyBorder="1" applyAlignment="1">
      <alignment horizontal="center" vertical="center" wrapText="1"/>
    </xf>
    <xf numFmtId="14" fontId="12" fillId="0" borderId="11" xfId="0" applyNumberFormat="1" applyFont="1" applyBorder="1" applyAlignment="1">
      <alignment horizontal="center" vertical="center" wrapText="1"/>
    </xf>
    <xf numFmtId="0" fontId="14" fillId="0" borderId="21" xfId="0" applyFont="1" applyBorder="1"/>
    <xf numFmtId="0" fontId="14" fillId="0" borderId="0" xfId="0" applyFont="1"/>
    <xf numFmtId="0" fontId="14" fillId="0" borderId="15" xfId="0" applyFont="1" applyBorder="1"/>
    <xf numFmtId="0" fontId="5" fillId="6" borderId="26"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24" xfId="0" applyFont="1" applyFill="1" applyBorder="1" applyAlignment="1">
      <alignment horizontal="center" vertical="center"/>
    </xf>
    <xf numFmtId="0" fontId="6" fillId="7" borderId="9" xfId="0" applyFont="1" applyFill="1" applyBorder="1" applyAlignment="1" applyProtection="1">
      <alignment horizontal="left" vertical="top"/>
      <protection locked="0"/>
    </xf>
    <xf numFmtId="0" fontId="6" fillId="7" borderId="31" xfId="0" applyFont="1" applyFill="1" applyBorder="1" applyAlignment="1" applyProtection="1">
      <alignment horizontal="left" vertical="top"/>
      <protection locked="0"/>
    </xf>
    <xf numFmtId="0" fontId="6" fillId="7" borderId="32" xfId="0" applyFont="1" applyFill="1" applyBorder="1" applyAlignment="1" applyProtection="1">
      <alignment horizontal="left" vertical="top"/>
      <protection locked="0"/>
    </xf>
    <xf numFmtId="166" fontId="6" fillId="7" borderId="13" xfId="0" applyNumberFormat="1" applyFont="1" applyFill="1" applyBorder="1" applyAlignment="1" applyProtection="1">
      <alignment horizontal="left" vertical="center"/>
      <protection locked="0"/>
    </xf>
    <xf numFmtId="166" fontId="6" fillId="7" borderId="23" xfId="0" applyNumberFormat="1" applyFont="1" applyFill="1" applyBorder="1" applyAlignment="1" applyProtection="1">
      <alignment horizontal="left" vertical="center"/>
      <protection locked="0"/>
    </xf>
    <xf numFmtId="0" fontId="6" fillId="7" borderId="11" xfId="0" applyFont="1" applyFill="1" applyBorder="1" applyAlignment="1" applyProtection="1">
      <alignment horizontal="left" vertical="top"/>
      <protection locked="0"/>
    </xf>
    <xf numFmtId="0" fontId="6" fillId="4" borderId="21" xfId="0" applyFont="1" applyFill="1" applyBorder="1" applyAlignment="1">
      <alignment horizontal="left" vertical="top" wrapText="1"/>
    </xf>
    <xf numFmtId="0" fontId="6" fillId="4" borderId="0" xfId="0" applyFont="1" applyFill="1" applyAlignment="1">
      <alignment horizontal="left" vertical="top" wrapText="1"/>
    </xf>
    <xf numFmtId="0" fontId="6" fillId="7" borderId="20" xfId="0" applyFont="1" applyFill="1" applyBorder="1" applyAlignment="1" applyProtection="1">
      <alignment horizontal="left" vertical="top"/>
      <protection locked="0"/>
    </xf>
    <xf numFmtId="0" fontId="14" fillId="0" borderId="26" xfId="0" applyFont="1" applyBorder="1" applyAlignment="1">
      <alignment horizontal="left" vertical="top" wrapText="1"/>
    </xf>
    <xf numFmtId="0" fontId="14" fillId="0" borderId="2" xfId="0" applyFont="1" applyBorder="1" applyAlignment="1">
      <alignment horizontal="left" vertical="top" wrapText="1"/>
    </xf>
    <xf numFmtId="0" fontId="14" fillId="0" borderId="24" xfId="0" applyFont="1" applyBorder="1" applyAlignment="1">
      <alignment horizontal="left" vertical="top" wrapText="1"/>
    </xf>
    <xf numFmtId="0" fontId="6" fillId="7" borderId="26" xfId="0" applyFont="1" applyFill="1" applyBorder="1" applyAlignment="1" applyProtection="1">
      <alignment horizontal="left" vertical="top"/>
      <protection locked="0"/>
    </xf>
    <xf numFmtId="0" fontId="6" fillId="7" borderId="2" xfId="0" applyFont="1" applyFill="1" applyBorder="1" applyAlignment="1" applyProtection="1">
      <alignment horizontal="left" vertical="top"/>
      <protection locked="0"/>
    </xf>
    <xf numFmtId="0" fontId="6" fillId="7" borderId="24" xfId="0" applyFont="1" applyFill="1" applyBorder="1" applyAlignment="1" applyProtection="1">
      <alignment horizontal="left" vertical="top"/>
      <protection locked="0"/>
    </xf>
    <xf numFmtId="0" fontId="6" fillId="4" borderId="28" xfId="0" applyFont="1" applyFill="1" applyBorder="1" applyAlignment="1">
      <alignment horizontal="left" vertical="top" wrapText="1"/>
    </xf>
    <xf numFmtId="0" fontId="6" fillId="4" borderId="4" xfId="0" applyFont="1" applyFill="1" applyBorder="1" applyAlignment="1">
      <alignment horizontal="left" vertical="top" wrapText="1"/>
    </xf>
    <xf numFmtId="0" fontId="6" fillId="4" borderId="27" xfId="0" applyFont="1" applyFill="1" applyBorder="1" applyAlignment="1">
      <alignment horizontal="left" vertical="top" wrapText="1"/>
    </xf>
  </cellXfs>
  <cellStyles count="4">
    <cellStyle name="Euro" xfId="1" xr:uid="{00000000-0005-0000-0000-000000000000}"/>
    <cellStyle name="Hyperlink" xfId="2" builtinId="8"/>
    <cellStyle name="Standaard" xfId="0" builtinId="0"/>
    <cellStyle name="Standaard 2" xfId="3" xr:uid="{DF712D82-E725-4EB0-96E6-D629D34397CA}"/>
  </cellStyles>
  <dxfs count="0"/>
  <tableStyles count="0" defaultTableStyle="TableStyleMedium9" defaultPivotStyle="PivotStyleLight16"/>
  <colors>
    <mruColors>
      <color rgb="FFF0F8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Drop" dropLines="20" dropStyle="combo" dx="31" fmlaLink="$A$31" fmlaRange="'Producten + wachttijd'!$A$2:$C$19" noThreeD="1" sel="1" val="0"/>
</file>

<file path=xl/ctrlProps/ctrlProp10.xml><?xml version="1.0" encoding="utf-8"?>
<formControlPr xmlns="http://schemas.microsoft.com/office/spreadsheetml/2009/9/main" objectType="Drop" dropLines="30" dropStyle="combo" dx="31" fmlaLink="$A$56" fmlaRange="'Producten + wachttijd'!$G$2:$G$59" noThreeD="1" sel="1" val="0"/>
</file>

<file path=xl/ctrlProps/ctrlProp100.xml><?xml version="1.0" encoding="utf-8"?>
<formControlPr xmlns="http://schemas.microsoft.com/office/spreadsheetml/2009/9/main" objectType="CheckBox" noThreeD="1"/>
</file>

<file path=xl/ctrlProps/ctrlProp101.xml><?xml version="1.0" encoding="utf-8"?>
<formControlPr xmlns="http://schemas.microsoft.com/office/spreadsheetml/2009/9/main" objectType="CheckBox" noThreeD="1"/>
</file>

<file path=xl/ctrlProps/ctrlProp102.xml><?xml version="1.0" encoding="utf-8"?>
<formControlPr xmlns="http://schemas.microsoft.com/office/spreadsheetml/2009/9/main" objectType="CheckBox" noThreeD="1"/>
</file>

<file path=xl/ctrlProps/ctrlProp103.xml><?xml version="1.0" encoding="utf-8"?>
<formControlPr xmlns="http://schemas.microsoft.com/office/spreadsheetml/2009/9/main" objectType="CheckBox" noThreeD="1"/>
</file>

<file path=xl/ctrlProps/ctrlProp104.xml><?xml version="1.0" encoding="utf-8"?>
<formControlPr xmlns="http://schemas.microsoft.com/office/spreadsheetml/2009/9/main" objectType="CheckBox" noThreeD="1"/>
</file>

<file path=xl/ctrlProps/ctrlProp105.xml><?xml version="1.0" encoding="utf-8"?>
<formControlPr xmlns="http://schemas.microsoft.com/office/spreadsheetml/2009/9/main" objectType="CheckBox" noThreeD="1"/>
</file>

<file path=xl/ctrlProps/ctrlProp106.xml><?xml version="1.0" encoding="utf-8"?>
<formControlPr xmlns="http://schemas.microsoft.com/office/spreadsheetml/2009/9/main" objectType="CheckBox" noThreeD="1"/>
</file>

<file path=xl/ctrlProps/ctrlProp107.xml><?xml version="1.0" encoding="utf-8"?>
<formControlPr xmlns="http://schemas.microsoft.com/office/spreadsheetml/2009/9/main" objectType="Drop" dropLines="20" dropStyle="combo" dx="31" fmlaLink="$A$31" fmlaRange="'Producten + wachttijd'!$A$2:$C$19" noThreeD="1" sel="1" val="0"/>
</file>

<file path=xl/ctrlProps/ctrlProp108.xml><?xml version="1.0" encoding="utf-8"?>
<formControlPr xmlns="http://schemas.microsoft.com/office/spreadsheetml/2009/9/main" objectType="Drop" dropLines="20" dropStyle="combo" dx="31" fmlaLink="$A$32" fmlaRange="'Producten + wachttijd'!$A$2:$C$19" noThreeD="1" sel="1" val="0"/>
</file>

<file path=xl/ctrlProps/ctrlProp109.xml><?xml version="1.0" encoding="utf-8"?>
<formControlPr xmlns="http://schemas.microsoft.com/office/spreadsheetml/2009/9/main" objectType="Drop" dropLines="20" dropStyle="combo" dx="31" fmlaLink="$A$33" fmlaRange="'Producten + wachttijd'!$A$2:$C$19" noThreeD="1" sel="1" val="0"/>
</file>

<file path=xl/ctrlProps/ctrlProp11.xml><?xml version="1.0" encoding="utf-8"?>
<formControlPr xmlns="http://schemas.microsoft.com/office/spreadsheetml/2009/9/main" objectType="Drop" dropLines="30" dropStyle="combo" dx="31" fmlaLink="$A$44" fmlaRange="'Producten + wachttijd'!$D$2:$F$75" noThreeD="1" sel="1" val="0"/>
</file>

<file path=xl/ctrlProps/ctrlProp110.xml><?xml version="1.0" encoding="utf-8"?>
<formControlPr xmlns="http://schemas.microsoft.com/office/spreadsheetml/2009/9/main" objectType="Drop" dropLines="30" dropStyle="combo" dx="31" fmlaLink="$A$41" fmlaRange="'Producten + wachttijd'!$D$2:$F$75" noThreeD="1" sel="1" val="0"/>
</file>

<file path=xl/ctrlProps/ctrlProp111.xml><?xml version="1.0" encoding="utf-8"?>
<formControlPr xmlns="http://schemas.microsoft.com/office/spreadsheetml/2009/9/main" objectType="Drop" dropLines="30" dropStyle="combo" dx="31" fmlaLink="$A$42" fmlaRange="'Producten + wachttijd'!$D$2:$F$75" noThreeD="1" sel="1" val="0"/>
</file>

<file path=xl/ctrlProps/ctrlProp112.xml><?xml version="1.0" encoding="utf-8"?>
<formControlPr xmlns="http://schemas.microsoft.com/office/spreadsheetml/2009/9/main" objectType="Drop" dropLines="30" dropStyle="combo" dx="31" fmlaLink="$A$43" fmlaRange="'Producten + wachttijd'!$D$2:$F$75" noThreeD="1" sel="1" val="0"/>
</file>

<file path=xl/ctrlProps/ctrlProp113.xml><?xml version="1.0" encoding="utf-8"?>
<formControlPr xmlns="http://schemas.microsoft.com/office/spreadsheetml/2009/9/main" objectType="Drop" dropLines="30" dropStyle="combo" dx="31" fmlaLink="$A$53" fmlaRange="'Producten + wachttijd'!$G$2:$G$59" noThreeD="1" sel="1" val="0"/>
</file>

<file path=xl/ctrlProps/ctrlProp114.xml><?xml version="1.0" encoding="utf-8"?>
<formControlPr xmlns="http://schemas.microsoft.com/office/spreadsheetml/2009/9/main" objectType="Drop" dropLines="20" dropStyle="combo" dx="31" fmlaLink="$A$54" fmlaRange="'Producten + wachttijd'!$G$2:$G$59" noThreeD="1" sel="1" val="0"/>
</file>

<file path=xl/ctrlProps/ctrlProp115.xml><?xml version="1.0" encoding="utf-8"?>
<formControlPr xmlns="http://schemas.microsoft.com/office/spreadsheetml/2009/9/main" objectType="Drop" dropLines="30" dropStyle="combo" dx="31" fmlaLink="$A$55" fmlaRange="'Producten + wachttijd'!$G$2:$G$59" noThreeD="1" sel="1" val="0"/>
</file>

<file path=xl/ctrlProps/ctrlProp116.xml><?xml version="1.0" encoding="utf-8"?>
<formControlPr xmlns="http://schemas.microsoft.com/office/spreadsheetml/2009/9/main" objectType="Drop" dropLines="30" dropStyle="combo" dx="31" fmlaLink="$A$56" fmlaRange="'Producten + wachttijd'!$G$2:$G$59" noThreeD="1" sel="1" val="0"/>
</file>

<file path=xl/ctrlProps/ctrlProp117.xml><?xml version="1.0" encoding="utf-8"?>
<formControlPr xmlns="http://schemas.microsoft.com/office/spreadsheetml/2009/9/main" objectType="Drop" dropLines="30" dropStyle="combo" dx="31" fmlaLink="$A$44" fmlaRange="'Producten + wachttijd'!$D$2:$F$75" noThreeD="1" sel="1" val="0"/>
</file>

<file path=xl/ctrlProps/ctrlProp118.xml><?xml version="1.0" encoding="utf-8"?>
<formControlPr xmlns="http://schemas.microsoft.com/office/spreadsheetml/2009/9/main" objectType="Drop" dropLines="30" dropStyle="combo" dx="31" fmlaLink="$K$44" fmlaRange="geneesmiddelen34" noThreeD="1" sel="0" val="0"/>
</file>

<file path=xl/ctrlProps/ctrlProp119.xml><?xml version="1.0" encoding="utf-8"?>
<formControlPr xmlns="http://schemas.microsoft.com/office/spreadsheetml/2009/9/main" objectType="Drop" dropLines="30" dropStyle="combo" dx="31" fmlaLink="$A$45" fmlaRange="'Producten + wachttijd'!$D$2:$F$75" noThreeD="1" sel="1" val="0"/>
</file>

<file path=xl/ctrlProps/ctrlProp12.xml><?xml version="1.0" encoding="utf-8"?>
<formControlPr xmlns="http://schemas.microsoft.com/office/spreadsheetml/2009/9/main" objectType="Drop" dropLines="30" dropStyle="combo" dx="31" fmlaLink="$K$44" fmlaRange="geneesmiddelen34" noThreeD="1" sel="0" val="0"/>
</file>

<file path=xl/ctrlProps/ctrlProp120.xml><?xml version="1.0" encoding="utf-8"?>
<formControlPr xmlns="http://schemas.microsoft.com/office/spreadsheetml/2009/9/main" objectType="CheckBox" noThreeD="1"/>
</file>

<file path=xl/ctrlProps/ctrlProp121.xml><?xml version="1.0" encoding="utf-8"?>
<formControlPr xmlns="http://schemas.microsoft.com/office/spreadsheetml/2009/9/main" objectType="CheckBox" noThreeD="1"/>
</file>

<file path=xl/ctrlProps/ctrlProp122.xml><?xml version="1.0" encoding="utf-8"?>
<formControlPr xmlns="http://schemas.microsoft.com/office/spreadsheetml/2009/9/main" objectType="CheckBox" noThreeD="1"/>
</file>

<file path=xl/ctrlProps/ctrlProp123.xml><?xml version="1.0" encoding="utf-8"?>
<formControlPr xmlns="http://schemas.microsoft.com/office/spreadsheetml/2009/9/main" objectType="CheckBox" noThreeD="1"/>
</file>

<file path=xl/ctrlProps/ctrlProp124.xml><?xml version="1.0" encoding="utf-8"?>
<formControlPr xmlns="http://schemas.microsoft.com/office/spreadsheetml/2009/9/main" objectType="CheckBox" noThreeD="1"/>
</file>

<file path=xl/ctrlProps/ctrlProp125.xml><?xml version="1.0" encoding="utf-8"?>
<formControlPr xmlns="http://schemas.microsoft.com/office/spreadsheetml/2009/9/main" objectType="CheckBox" noThreeD="1"/>
</file>

<file path=xl/ctrlProps/ctrlProp126.xml><?xml version="1.0" encoding="utf-8"?>
<formControlPr xmlns="http://schemas.microsoft.com/office/spreadsheetml/2009/9/main" objectType="CheckBox" noThreeD="1"/>
</file>

<file path=xl/ctrlProps/ctrlProp127.xml><?xml version="1.0" encoding="utf-8"?>
<formControlPr xmlns="http://schemas.microsoft.com/office/spreadsheetml/2009/9/main" objectType="Drop" dropLines="30" dropStyle="combo" dx="31" fmlaRange="'Producten + wachttijd'!$H$2:$H$248" noThreeD="1" sel="1" val="0"/>
</file>

<file path=xl/ctrlProps/ctrlProp128.xml><?xml version="1.0" encoding="utf-8"?>
<formControlPr xmlns="http://schemas.microsoft.com/office/spreadsheetml/2009/9/main" objectType="CheckBox" noThreeD="1"/>
</file>

<file path=xl/ctrlProps/ctrlProp129.xml><?xml version="1.0" encoding="utf-8"?>
<formControlPr xmlns="http://schemas.microsoft.com/office/spreadsheetml/2009/9/main" objectType="CheckBox" noThreeD="1"/>
</file>

<file path=xl/ctrlProps/ctrlProp13.xml><?xml version="1.0" encoding="utf-8"?>
<formControlPr xmlns="http://schemas.microsoft.com/office/spreadsheetml/2009/9/main" objectType="Drop" dropLines="30" dropStyle="combo" dx="31" fmlaLink="$A$45" fmlaRange="'Producten + wachttijd'!$D$2:$F$75" noThreeD="1" sel="1" val="0"/>
</file>

<file path=xl/ctrlProps/ctrlProp130.xml><?xml version="1.0" encoding="utf-8"?>
<formControlPr xmlns="http://schemas.microsoft.com/office/spreadsheetml/2009/9/main" objectType="CheckBox" noThreeD="1"/>
</file>

<file path=xl/ctrlProps/ctrlProp131.xml><?xml version="1.0" encoding="utf-8"?>
<formControlPr xmlns="http://schemas.microsoft.com/office/spreadsheetml/2009/9/main" objectType="CheckBox" noThreeD="1"/>
</file>

<file path=xl/ctrlProps/ctrlProp132.xml><?xml version="1.0" encoding="utf-8"?>
<formControlPr xmlns="http://schemas.microsoft.com/office/spreadsheetml/2009/9/main" objectType="CheckBox" noThreeD="1"/>
</file>

<file path=xl/ctrlProps/ctrlProp133.xml><?xml version="1.0" encoding="utf-8"?>
<formControlPr xmlns="http://schemas.microsoft.com/office/spreadsheetml/2009/9/main" objectType="CheckBox" noThreeD="1"/>
</file>

<file path=xl/ctrlProps/ctrlProp134.xml><?xml version="1.0" encoding="utf-8"?>
<formControlPr xmlns="http://schemas.microsoft.com/office/spreadsheetml/2009/9/main" objectType="CheckBox" noThreeD="1"/>
</file>

<file path=xl/ctrlProps/ctrlProp135.xml><?xml version="1.0" encoding="utf-8"?>
<formControlPr xmlns="http://schemas.microsoft.com/office/spreadsheetml/2009/9/main" objectType="Drop" dropLines="30" dropStyle="combo" dx="31" fmlaRange="'Producten + wachttijd'!$H$2:$H$248" noThreeD="1" sel="1" val="0"/>
</file>

<file path=xl/ctrlProps/ctrlProp136.xml><?xml version="1.0" encoding="utf-8"?>
<formControlPr xmlns="http://schemas.microsoft.com/office/spreadsheetml/2009/9/main" objectType="CheckBox" noThreeD="1"/>
</file>

<file path=xl/ctrlProps/ctrlProp137.xml><?xml version="1.0" encoding="utf-8"?>
<formControlPr xmlns="http://schemas.microsoft.com/office/spreadsheetml/2009/9/main" objectType="CheckBox" noThreeD="1"/>
</file>

<file path=xl/ctrlProps/ctrlProp138.xml><?xml version="1.0" encoding="utf-8"?>
<formControlPr xmlns="http://schemas.microsoft.com/office/spreadsheetml/2009/9/main" objectType="CheckBox" noThreeD="1"/>
</file>

<file path=xl/ctrlProps/ctrlProp139.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40.xml><?xml version="1.0" encoding="utf-8"?>
<formControlPr xmlns="http://schemas.microsoft.com/office/spreadsheetml/2009/9/main" objectType="Drop" dropLines="20" dropStyle="combo" dx="31" fmlaLink="$A$34" fmlaRange="'Producten + wachttijd'!$A$2:$C$19" noThreeD="1" sel="1" val="0"/>
</file>

<file path=xl/ctrlProps/ctrlProp141.xml><?xml version="1.0" encoding="utf-8"?>
<formControlPr xmlns="http://schemas.microsoft.com/office/spreadsheetml/2009/9/main" objectType="Drop" dropLines="20" dropStyle="combo" dx="31" fmlaLink="$A$57" fmlaRange="'Producten + wachttijd'!$G$2:$G$59" noThreeD="1" sel="1" val="0"/>
</file>

<file path=xl/ctrlProps/ctrlProp142.xml><?xml version="1.0" encoding="utf-8"?>
<formControlPr xmlns="http://schemas.microsoft.com/office/spreadsheetml/2009/9/main" objectType="CheckBox" noThreeD="1"/>
</file>

<file path=xl/ctrlProps/ctrlProp143.xml><?xml version="1.0" encoding="utf-8"?>
<formControlPr xmlns="http://schemas.microsoft.com/office/spreadsheetml/2009/9/main" objectType="CheckBox" noThreeD="1"/>
</file>

<file path=xl/ctrlProps/ctrlProp144.xml><?xml version="1.0" encoding="utf-8"?>
<formControlPr xmlns="http://schemas.microsoft.com/office/spreadsheetml/2009/9/main" objectType="CheckBox" noThreeD="1"/>
</file>

<file path=xl/ctrlProps/ctrlProp145.xml><?xml version="1.0" encoding="utf-8"?>
<formControlPr xmlns="http://schemas.microsoft.com/office/spreadsheetml/2009/9/main" objectType="CheckBox" noThreeD="1"/>
</file>

<file path=xl/ctrlProps/ctrlProp146.xml><?xml version="1.0" encoding="utf-8"?>
<formControlPr xmlns="http://schemas.microsoft.com/office/spreadsheetml/2009/9/main" objectType="CheckBox" noThreeD="1"/>
</file>

<file path=xl/ctrlProps/ctrlProp147.xml><?xml version="1.0" encoding="utf-8"?>
<formControlPr xmlns="http://schemas.microsoft.com/office/spreadsheetml/2009/9/main" objectType="CheckBox" noThreeD="1"/>
</file>

<file path=xl/ctrlProps/ctrlProp148.xml><?xml version="1.0" encoding="utf-8"?>
<formControlPr xmlns="http://schemas.microsoft.com/office/spreadsheetml/2009/9/main" objectType="CheckBox" noThreeD="1"/>
</file>

<file path=xl/ctrlProps/ctrlProp149.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150.xml><?xml version="1.0" encoding="utf-8"?>
<formControlPr xmlns="http://schemas.microsoft.com/office/spreadsheetml/2009/9/main" objectType="CheckBox" noThreeD="1"/>
</file>

<file path=xl/ctrlProps/ctrlProp151.xml><?xml version="1.0" encoding="utf-8"?>
<formControlPr xmlns="http://schemas.microsoft.com/office/spreadsheetml/2009/9/main" objectType="CheckBox" noThreeD="1"/>
</file>

<file path=xl/ctrlProps/ctrlProp152.xml><?xml version="1.0" encoding="utf-8"?>
<formControlPr xmlns="http://schemas.microsoft.com/office/spreadsheetml/2009/9/main" objectType="CheckBox" noThreeD="1"/>
</file>

<file path=xl/ctrlProps/ctrlProp153.xml><?xml version="1.0" encoding="utf-8"?>
<formControlPr xmlns="http://schemas.microsoft.com/office/spreadsheetml/2009/9/main" objectType="CheckBox" noThreeD="1"/>
</file>

<file path=xl/ctrlProps/ctrlProp154.xml><?xml version="1.0" encoding="utf-8"?>
<formControlPr xmlns="http://schemas.microsoft.com/office/spreadsheetml/2009/9/main" objectType="CheckBox" noThreeD="1"/>
</file>

<file path=xl/ctrlProps/ctrlProp155.xml><?xml version="1.0" encoding="utf-8"?>
<formControlPr xmlns="http://schemas.microsoft.com/office/spreadsheetml/2009/9/main" objectType="CheckBox" noThreeD="1"/>
</file>

<file path=xl/ctrlProps/ctrlProp156.xml><?xml version="1.0" encoding="utf-8"?>
<formControlPr xmlns="http://schemas.microsoft.com/office/spreadsheetml/2009/9/main" objectType="CheckBox" noThreeD="1"/>
</file>

<file path=xl/ctrlProps/ctrlProp157.xml><?xml version="1.0" encoding="utf-8"?>
<formControlPr xmlns="http://schemas.microsoft.com/office/spreadsheetml/2009/9/main" objectType="CheckBox" noThreeD="1"/>
</file>

<file path=xl/ctrlProps/ctrlProp158.xml><?xml version="1.0" encoding="utf-8"?>
<formControlPr xmlns="http://schemas.microsoft.com/office/spreadsheetml/2009/9/main" objectType="CheckBox" noThreeD="1"/>
</file>

<file path=xl/ctrlProps/ctrlProp159.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160.xml><?xml version="1.0" encoding="utf-8"?>
<formControlPr xmlns="http://schemas.microsoft.com/office/spreadsheetml/2009/9/main" objectType="Drop" dropLines="20" dropStyle="combo" dx="31" fmlaLink="$A$31" fmlaRange="'Producten + wachttijd'!$A$2:$C$19" noThreeD="1" sel="1" val="0"/>
</file>

<file path=xl/ctrlProps/ctrlProp161.xml><?xml version="1.0" encoding="utf-8"?>
<formControlPr xmlns="http://schemas.microsoft.com/office/spreadsheetml/2009/9/main" objectType="Drop" dropLines="20" dropStyle="combo" dx="31" fmlaLink="$A$32" fmlaRange="'Producten + wachttijd'!$A$2:$C$19" noThreeD="1" sel="1" val="0"/>
</file>

<file path=xl/ctrlProps/ctrlProp162.xml><?xml version="1.0" encoding="utf-8"?>
<formControlPr xmlns="http://schemas.microsoft.com/office/spreadsheetml/2009/9/main" objectType="Drop" dropLines="20" dropStyle="combo" dx="31" fmlaLink="$A$33" fmlaRange="'Producten + wachttijd'!$A$2:$C$19" noThreeD="1" sel="1" val="0"/>
</file>

<file path=xl/ctrlProps/ctrlProp163.xml><?xml version="1.0" encoding="utf-8"?>
<formControlPr xmlns="http://schemas.microsoft.com/office/spreadsheetml/2009/9/main" objectType="Drop" dropLines="30" dropStyle="combo" dx="31" fmlaLink="$A$41" fmlaRange="'Producten + wachttijd'!$D$2:$F$75" noThreeD="1" sel="1" val="0"/>
</file>

<file path=xl/ctrlProps/ctrlProp164.xml><?xml version="1.0" encoding="utf-8"?>
<formControlPr xmlns="http://schemas.microsoft.com/office/spreadsheetml/2009/9/main" objectType="Drop" dropLines="30" dropStyle="combo" dx="31" fmlaLink="$A$42" fmlaRange="'Producten + wachttijd'!$D$2:$F$75" noThreeD="1" sel="1" val="0"/>
</file>

<file path=xl/ctrlProps/ctrlProp165.xml><?xml version="1.0" encoding="utf-8"?>
<formControlPr xmlns="http://schemas.microsoft.com/office/spreadsheetml/2009/9/main" objectType="Drop" dropLines="30" dropStyle="combo" dx="31" fmlaLink="$A$43" fmlaRange="'Producten + wachttijd'!$D$2:$F$75" noThreeD="1" sel="1" val="0"/>
</file>

<file path=xl/ctrlProps/ctrlProp166.xml><?xml version="1.0" encoding="utf-8"?>
<formControlPr xmlns="http://schemas.microsoft.com/office/spreadsheetml/2009/9/main" objectType="Drop" dropLines="30" dropStyle="combo" dx="31" fmlaLink="$A$53" fmlaRange="'Producten + wachttijd'!$G$2:$G$59" noThreeD="1" sel="1" val="0"/>
</file>

<file path=xl/ctrlProps/ctrlProp167.xml><?xml version="1.0" encoding="utf-8"?>
<formControlPr xmlns="http://schemas.microsoft.com/office/spreadsheetml/2009/9/main" objectType="Drop" dropLines="20" dropStyle="combo" dx="31" fmlaLink="$A$54" fmlaRange="'Producten + wachttijd'!$G$2:$G$59" noThreeD="1" sel="1" val="0"/>
</file>

<file path=xl/ctrlProps/ctrlProp168.xml><?xml version="1.0" encoding="utf-8"?>
<formControlPr xmlns="http://schemas.microsoft.com/office/spreadsheetml/2009/9/main" objectType="Drop" dropLines="30" dropStyle="combo" dx="31" fmlaLink="$A$55" fmlaRange="'Producten + wachttijd'!$G$2:$G$59" noThreeD="1" sel="1" val="0"/>
</file>

<file path=xl/ctrlProps/ctrlProp169.xml><?xml version="1.0" encoding="utf-8"?>
<formControlPr xmlns="http://schemas.microsoft.com/office/spreadsheetml/2009/9/main" objectType="Drop" dropLines="30" dropStyle="combo" dx="31" fmlaLink="$A$56" fmlaRange="'Producten + wachttijd'!$G$2:$G$59" noThreeD="1" sel="1" val="0"/>
</file>

<file path=xl/ctrlProps/ctrlProp17.xml><?xml version="1.0" encoding="utf-8"?>
<formControlPr xmlns="http://schemas.microsoft.com/office/spreadsheetml/2009/9/main" objectType="CheckBox" noThreeD="1"/>
</file>

<file path=xl/ctrlProps/ctrlProp170.xml><?xml version="1.0" encoding="utf-8"?>
<formControlPr xmlns="http://schemas.microsoft.com/office/spreadsheetml/2009/9/main" objectType="Drop" dropLines="30" dropStyle="combo" dx="31" fmlaLink="$A$44" fmlaRange="'Producten + wachttijd'!$D$2:$F$75" noThreeD="1" sel="1" val="0"/>
</file>

<file path=xl/ctrlProps/ctrlProp171.xml><?xml version="1.0" encoding="utf-8"?>
<formControlPr xmlns="http://schemas.microsoft.com/office/spreadsheetml/2009/9/main" objectType="Drop" dropLines="30" dropStyle="combo" dx="31" fmlaLink="$K$44" fmlaRange="geneesmiddelen34" noThreeD="1" sel="0" val="0"/>
</file>

<file path=xl/ctrlProps/ctrlProp172.xml><?xml version="1.0" encoding="utf-8"?>
<formControlPr xmlns="http://schemas.microsoft.com/office/spreadsheetml/2009/9/main" objectType="Drop" dropLines="30" dropStyle="combo" dx="31" fmlaLink="$A$45" fmlaRange="'Producten + wachttijd'!$D$2:$F$75" noThreeD="1" sel="1" val="0"/>
</file>

<file path=xl/ctrlProps/ctrlProp173.xml><?xml version="1.0" encoding="utf-8"?>
<formControlPr xmlns="http://schemas.microsoft.com/office/spreadsheetml/2009/9/main" objectType="CheckBox" noThreeD="1"/>
</file>

<file path=xl/ctrlProps/ctrlProp174.xml><?xml version="1.0" encoding="utf-8"?>
<formControlPr xmlns="http://schemas.microsoft.com/office/spreadsheetml/2009/9/main" objectType="CheckBox" noThreeD="1"/>
</file>

<file path=xl/ctrlProps/ctrlProp175.xml><?xml version="1.0" encoding="utf-8"?>
<formControlPr xmlns="http://schemas.microsoft.com/office/spreadsheetml/2009/9/main" objectType="CheckBox" noThreeD="1"/>
</file>

<file path=xl/ctrlProps/ctrlProp176.xml><?xml version="1.0" encoding="utf-8"?>
<formControlPr xmlns="http://schemas.microsoft.com/office/spreadsheetml/2009/9/main" objectType="CheckBox" noThreeD="1"/>
</file>

<file path=xl/ctrlProps/ctrlProp177.xml><?xml version="1.0" encoding="utf-8"?>
<formControlPr xmlns="http://schemas.microsoft.com/office/spreadsheetml/2009/9/main" objectType="CheckBox" noThreeD="1"/>
</file>

<file path=xl/ctrlProps/ctrlProp178.xml><?xml version="1.0" encoding="utf-8"?>
<formControlPr xmlns="http://schemas.microsoft.com/office/spreadsheetml/2009/9/main" objectType="CheckBox" noThreeD="1"/>
</file>

<file path=xl/ctrlProps/ctrlProp179.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noThreeD="1"/>
</file>

<file path=xl/ctrlProps/ctrlProp180.xml><?xml version="1.0" encoding="utf-8"?>
<formControlPr xmlns="http://schemas.microsoft.com/office/spreadsheetml/2009/9/main" objectType="Drop" dropLines="30" dropStyle="combo" dx="31" fmlaRange="'Producten + wachttijd'!$H$2:$H$248" noThreeD="1" sel="1" val="0"/>
</file>

<file path=xl/ctrlProps/ctrlProp181.xml><?xml version="1.0" encoding="utf-8"?>
<formControlPr xmlns="http://schemas.microsoft.com/office/spreadsheetml/2009/9/main" objectType="CheckBox" noThreeD="1"/>
</file>

<file path=xl/ctrlProps/ctrlProp182.xml><?xml version="1.0" encoding="utf-8"?>
<formControlPr xmlns="http://schemas.microsoft.com/office/spreadsheetml/2009/9/main" objectType="CheckBox" noThreeD="1"/>
</file>

<file path=xl/ctrlProps/ctrlProp183.xml><?xml version="1.0" encoding="utf-8"?>
<formControlPr xmlns="http://schemas.microsoft.com/office/spreadsheetml/2009/9/main" objectType="CheckBox" noThreeD="1"/>
</file>

<file path=xl/ctrlProps/ctrlProp184.xml><?xml version="1.0" encoding="utf-8"?>
<formControlPr xmlns="http://schemas.microsoft.com/office/spreadsheetml/2009/9/main" objectType="CheckBox" noThreeD="1"/>
</file>

<file path=xl/ctrlProps/ctrlProp185.xml><?xml version="1.0" encoding="utf-8"?>
<formControlPr xmlns="http://schemas.microsoft.com/office/spreadsheetml/2009/9/main" objectType="CheckBox" noThreeD="1"/>
</file>

<file path=xl/ctrlProps/ctrlProp186.xml><?xml version="1.0" encoding="utf-8"?>
<formControlPr xmlns="http://schemas.microsoft.com/office/spreadsheetml/2009/9/main" objectType="CheckBox" noThreeD="1"/>
</file>

<file path=xl/ctrlProps/ctrlProp187.xml><?xml version="1.0" encoding="utf-8"?>
<formControlPr xmlns="http://schemas.microsoft.com/office/spreadsheetml/2009/9/main" objectType="CheckBox" noThreeD="1"/>
</file>

<file path=xl/ctrlProps/ctrlProp188.xml><?xml version="1.0" encoding="utf-8"?>
<formControlPr xmlns="http://schemas.microsoft.com/office/spreadsheetml/2009/9/main" objectType="Drop" dropLines="30" dropStyle="combo" dx="31" fmlaRange="'Producten + wachttijd'!$H$2:$H$248" noThreeD="1" sel="1" val="0"/>
</file>

<file path=xl/ctrlProps/ctrlProp189.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noThreeD="1"/>
</file>

<file path=xl/ctrlProps/ctrlProp190.xml><?xml version="1.0" encoding="utf-8"?>
<formControlPr xmlns="http://schemas.microsoft.com/office/spreadsheetml/2009/9/main" objectType="CheckBox" noThreeD="1"/>
</file>

<file path=xl/ctrlProps/ctrlProp191.xml><?xml version="1.0" encoding="utf-8"?>
<formControlPr xmlns="http://schemas.microsoft.com/office/spreadsheetml/2009/9/main" objectType="CheckBox" noThreeD="1"/>
</file>

<file path=xl/ctrlProps/ctrlProp192.xml><?xml version="1.0" encoding="utf-8"?>
<formControlPr xmlns="http://schemas.microsoft.com/office/spreadsheetml/2009/9/main" objectType="CheckBox" noThreeD="1"/>
</file>

<file path=xl/ctrlProps/ctrlProp193.xml><?xml version="1.0" encoding="utf-8"?>
<formControlPr xmlns="http://schemas.microsoft.com/office/spreadsheetml/2009/9/main" objectType="Drop" dropLines="20" dropStyle="combo" dx="31" fmlaLink="$A$34" fmlaRange="'Producten + wachttijd'!$A$2:$C$19" noThreeD="1" sel="1" val="0"/>
</file>

<file path=xl/ctrlProps/ctrlProp194.xml><?xml version="1.0" encoding="utf-8"?>
<formControlPr xmlns="http://schemas.microsoft.com/office/spreadsheetml/2009/9/main" objectType="Drop" dropLines="20" dropStyle="combo" dx="31" fmlaLink="$A$57" fmlaRange="'Producten + wachttijd'!$G$2:$G$59" noThreeD="1" sel="1" val="0"/>
</file>

<file path=xl/ctrlProps/ctrlProp195.xml><?xml version="1.0" encoding="utf-8"?>
<formControlPr xmlns="http://schemas.microsoft.com/office/spreadsheetml/2009/9/main" objectType="CheckBox" noThreeD="1"/>
</file>

<file path=xl/ctrlProps/ctrlProp196.xml><?xml version="1.0" encoding="utf-8"?>
<formControlPr xmlns="http://schemas.microsoft.com/office/spreadsheetml/2009/9/main" objectType="CheckBox" noThreeD="1"/>
</file>

<file path=xl/ctrlProps/ctrlProp197.xml><?xml version="1.0" encoding="utf-8"?>
<formControlPr xmlns="http://schemas.microsoft.com/office/spreadsheetml/2009/9/main" objectType="CheckBox" noThreeD="1"/>
</file>

<file path=xl/ctrlProps/ctrlProp198.xml><?xml version="1.0" encoding="utf-8"?>
<formControlPr xmlns="http://schemas.microsoft.com/office/spreadsheetml/2009/9/main" objectType="CheckBox" noThreeD="1"/>
</file>

<file path=xl/ctrlProps/ctrlProp199.xml><?xml version="1.0" encoding="utf-8"?>
<formControlPr xmlns="http://schemas.microsoft.com/office/spreadsheetml/2009/9/main" objectType="CheckBox" noThreeD="1"/>
</file>

<file path=xl/ctrlProps/ctrlProp2.xml><?xml version="1.0" encoding="utf-8"?>
<formControlPr xmlns="http://schemas.microsoft.com/office/spreadsheetml/2009/9/main" objectType="Drop" dropLines="20" dropStyle="combo" dx="31" fmlaLink="$A$32" fmlaRange="'Producten + wachttijd'!$A$2:$C$19" noThreeD="1" sel="1" val="0"/>
</file>

<file path=xl/ctrlProps/ctrlProp20.xml><?xml version="1.0" encoding="utf-8"?>
<formControlPr xmlns="http://schemas.microsoft.com/office/spreadsheetml/2009/9/main" objectType="CheckBox" noThreeD="1"/>
</file>

<file path=xl/ctrlProps/ctrlProp200.xml><?xml version="1.0" encoding="utf-8"?>
<formControlPr xmlns="http://schemas.microsoft.com/office/spreadsheetml/2009/9/main" objectType="CheckBox" noThreeD="1"/>
</file>

<file path=xl/ctrlProps/ctrlProp201.xml><?xml version="1.0" encoding="utf-8"?>
<formControlPr xmlns="http://schemas.microsoft.com/office/spreadsheetml/2009/9/main" objectType="CheckBox" noThreeD="1"/>
</file>

<file path=xl/ctrlProps/ctrlProp202.xml><?xml version="1.0" encoding="utf-8"?>
<formControlPr xmlns="http://schemas.microsoft.com/office/spreadsheetml/2009/9/main" objectType="CheckBox" noThreeD="1"/>
</file>

<file path=xl/ctrlProps/ctrlProp203.xml><?xml version="1.0" encoding="utf-8"?>
<formControlPr xmlns="http://schemas.microsoft.com/office/spreadsheetml/2009/9/main" objectType="CheckBox" noThreeD="1"/>
</file>

<file path=xl/ctrlProps/ctrlProp204.xml><?xml version="1.0" encoding="utf-8"?>
<formControlPr xmlns="http://schemas.microsoft.com/office/spreadsheetml/2009/9/main" objectType="CheckBox" noThreeD="1"/>
</file>

<file path=xl/ctrlProps/ctrlProp205.xml><?xml version="1.0" encoding="utf-8"?>
<formControlPr xmlns="http://schemas.microsoft.com/office/spreadsheetml/2009/9/main" objectType="CheckBox" noThreeD="1"/>
</file>

<file path=xl/ctrlProps/ctrlProp206.xml><?xml version="1.0" encoding="utf-8"?>
<formControlPr xmlns="http://schemas.microsoft.com/office/spreadsheetml/2009/9/main" objectType="CheckBox" noThreeD="1"/>
</file>

<file path=xl/ctrlProps/ctrlProp207.xml><?xml version="1.0" encoding="utf-8"?>
<formControlPr xmlns="http://schemas.microsoft.com/office/spreadsheetml/2009/9/main" objectType="CheckBox" noThreeD="1"/>
</file>

<file path=xl/ctrlProps/ctrlProp208.xml><?xml version="1.0" encoding="utf-8"?>
<formControlPr xmlns="http://schemas.microsoft.com/office/spreadsheetml/2009/9/main" objectType="CheckBox" noThreeD="1"/>
</file>

<file path=xl/ctrlProps/ctrlProp209.xml><?xml version="1.0" encoding="utf-8"?>
<formControlPr xmlns="http://schemas.microsoft.com/office/spreadsheetml/2009/9/main" objectType="CheckBox" noThreeD="1"/>
</file>

<file path=xl/ctrlProps/ctrlProp21.xml><?xml version="1.0" encoding="utf-8"?>
<formControlPr xmlns="http://schemas.microsoft.com/office/spreadsheetml/2009/9/main" objectType="Drop" dropLines="30" dropStyle="combo" dx="31" fmlaRange="'Producten + wachttijd'!$H$2:$H$248" noThreeD="1" sel="1" val="0"/>
</file>

<file path=xl/ctrlProps/ctrlProp210.xml><?xml version="1.0" encoding="utf-8"?>
<formControlPr xmlns="http://schemas.microsoft.com/office/spreadsheetml/2009/9/main" objectType="CheckBox" noThreeD="1"/>
</file>

<file path=xl/ctrlProps/ctrlProp211.xml><?xml version="1.0" encoding="utf-8"?>
<formControlPr xmlns="http://schemas.microsoft.com/office/spreadsheetml/2009/9/main" objectType="CheckBox" noThreeD="1"/>
</file>

<file path=xl/ctrlProps/ctrlProp212.xml><?xml version="1.0" encoding="utf-8"?>
<formControlPr xmlns="http://schemas.microsoft.com/office/spreadsheetml/2009/9/main" objectType="CheckBox" noThreeD="1"/>
</file>

<file path=xl/ctrlProps/ctrlProp213.xml><?xml version="1.0" encoding="utf-8"?>
<formControlPr xmlns="http://schemas.microsoft.com/office/spreadsheetml/2009/9/main" objectType="Drop" dropLines="20" dropStyle="combo" dx="31" fmlaLink="$A$31" fmlaRange="'Producten + wachttijd'!$A$2:$C$19" noThreeD="1" sel="1" val="0"/>
</file>

<file path=xl/ctrlProps/ctrlProp214.xml><?xml version="1.0" encoding="utf-8"?>
<formControlPr xmlns="http://schemas.microsoft.com/office/spreadsheetml/2009/9/main" objectType="Drop" dropLines="20" dropStyle="combo" dx="31" fmlaLink="$A$32" fmlaRange="'Producten + wachttijd'!$A$2:$C$19" noThreeD="1" sel="1" val="0"/>
</file>

<file path=xl/ctrlProps/ctrlProp215.xml><?xml version="1.0" encoding="utf-8"?>
<formControlPr xmlns="http://schemas.microsoft.com/office/spreadsheetml/2009/9/main" objectType="Drop" dropLines="20" dropStyle="combo" dx="31" fmlaLink="$A$33" fmlaRange="'Producten + wachttijd'!$A$2:$C$19" noThreeD="1" sel="1" val="0"/>
</file>

<file path=xl/ctrlProps/ctrlProp216.xml><?xml version="1.0" encoding="utf-8"?>
<formControlPr xmlns="http://schemas.microsoft.com/office/spreadsheetml/2009/9/main" objectType="Drop" dropLines="30" dropStyle="combo" dx="31" fmlaLink="$A$41" fmlaRange="'Producten + wachttijd'!$D$2:$F$75" noThreeD="1" sel="1" val="0"/>
</file>

<file path=xl/ctrlProps/ctrlProp217.xml><?xml version="1.0" encoding="utf-8"?>
<formControlPr xmlns="http://schemas.microsoft.com/office/spreadsheetml/2009/9/main" objectType="Drop" dropLines="30" dropStyle="combo" dx="31" fmlaLink="$A$42" fmlaRange="'Producten + wachttijd'!$D$2:$F$75" noThreeD="1" sel="1" val="0"/>
</file>

<file path=xl/ctrlProps/ctrlProp218.xml><?xml version="1.0" encoding="utf-8"?>
<formControlPr xmlns="http://schemas.microsoft.com/office/spreadsheetml/2009/9/main" objectType="Drop" dropLines="30" dropStyle="combo" dx="31" fmlaLink="$A$43" fmlaRange="'Producten + wachttijd'!$D$2:$F$75" noThreeD="1" sel="1" val="0"/>
</file>

<file path=xl/ctrlProps/ctrlProp219.xml><?xml version="1.0" encoding="utf-8"?>
<formControlPr xmlns="http://schemas.microsoft.com/office/spreadsheetml/2009/9/main" objectType="Drop" dropLines="30" dropStyle="combo" dx="31" fmlaLink="$A$53" fmlaRange="'Producten + wachttijd'!$G$2:$G$59" noThreeD="1" sel="1" val="0"/>
</file>

<file path=xl/ctrlProps/ctrlProp22.xml><?xml version="1.0" encoding="utf-8"?>
<formControlPr xmlns="http://schemas.microsoft.com/office/spreadsheetml/2009/9/main" objectType="CheckBox" noThreeD="1"/>
</file>

<file path=xl/ctrlProps/ctrlProp220.xml><?xml version="1.0" encoding="utf-8"?>
<formControlPr xmlns="http://schemas.microsoft.com/office/spreadsheetml/2009/9/main" objectType="Drop" dropLines="20" dropStyle="combo" dx="31" fmlaLink="$A$54" fmlaRange="'Producten + wachttijd'!$G$2:$G$59" noThreeD="1" sel="1" val="0"/>
</file>

<file path=xl/ctrlProps/ctrlProp221.xml><?xml version="1.0" encoding="utf-8"?>
<formControlPr xmlns="http://schemas.microsoft.com/office/spreadsheetml/2009/9/main" objectType="Drop" dropLines="30" dropStyle="combo" dx="31" fmlaLink="$A$55" fmlaRange="'Producten + wachttijd'!$G$2:$G$59" noThreeD="1" sel="1" val="0"/>
</file>

<file path=xl/ctrlProps/ctrlProp222.xml><?xml version="1.0" encoding="utf-8"?>
<formControlPr xmlns="http://schemas.microsoft.com/office/spreadsheetml/2009/9/main" objectType="Drop" dropLines="30" dropStyle="combo" dx="31" fmlaLink="$A$56" fmlaRange="'Producten + wachttijd'!$G$2:$G$59" noThreeD="1" sel="1" val="0"/>
</file>

<file path=xl/ctrlProps/ctrlProp223.xml><?xml version="1.0" encoding="utf-8"?>
<formControlPr xmlns="http://schemas.microsoft.com/office/spreadsheetml/2009/9/main" objectType="Drop" dropLines="30" dropStyle="combo" dx="31" fmlaLink="$A$44" fmlaRange="'Producten + wachttijd'!$D$2:$F$75" noThreeD="1" sel="1" val="0"/>
</file>

<file path=xl/ctrlProps/ctrlProp224.xml><?xml version="1.0" encoding="utf-8"?>
<formControlPr xmlns="http://schemas.microsoft.com/office/spreadsheetml/2009/9/main" objectType="Drop" dropLines="30" dropStyle="combo" dx="31" fmlaLink="$K$44" fmlaRange="geneesmiddelen34" noThreeD="1" sel="0" val="0"/>
</file>

<file path=xl/ctrlProps/ctrlProp225.xml><?xml version="1.0" encoding="utf-8"?>
<formControlPr xmlns="http://schemas.microsoft.com/office/spreadsheetml/2009/9/main" objectType="Drop" dropLines="30" dropStyle="combo" dx="31" fmlaLink="$A$45" fmlaRange="'Producten + wachttijd'!$D$2:$F$75" noThreeD="1" sel="1" val="0"/>
</file>

<file path=xl/ctrlProps/ctrlProp226.xml><?xml version="1.0" encoding="utf-8"?>
<formControlPr xmlns="http://schemas.microsoft.com/office/spreadsheetml/2009/9/main" objectType="CheckBox" noThreeD="1"/>
</file>

<file path=xl/ctrlProps/ctrlProp227.xml><?xml version="1.0" encoding="utf-8"?>
<formControlPr xmlns="http://schemas.microsoft.com/office/spreadsheetml/2009/9/main" objectType="CheckBox" noThreeD="1"/>
</file>

<file path=xl/ctrlProps/ctrlProp228.xml><?xml version="1.0" encoding="utf-8"?>
<formControlPr xmlns="http://schemas.microsoft.com/office/spreadsheetml/2009/9/main" objectType="CheckBox" noThreeD="1"/>
</file>

<file path=xl/ctrlProps/ctrlProp229.xml><?xml version="1.0" encoding="utf-8"?>
<formControlPr xmlns="http://schemas.microsoft.com/office/spreadsheetml/2009/9/main" objectType="CheckBox" noThreeD="1"/>
</file>

<file path=xl/ctrlProps/ctrlProp23.xml><?xml version="1.0" encoding="utf-8"?>
<formControlPr xmlns="http://schemas.microsoft.com/office/spreadsheetml/2009/9/main" objectType="CheckBox" noThreeD="1"/>
</file>

<file path=xl/ctrlProps/ctrlProp230.xml><?xml version="1.0" encoding="utf-8"?>
<formControlPr xmlns="http://schemas.microsoft.com/office/spreadsheetml/2009/9/main" objectType="CheckBox" noThreeD="1"/>
</file>

<file path=xl/ctrlProps/ctrlProp231.xml><?xml version="1.0" encoding="utf-8"?>
<formControlPr xmlns="http://schemas.microsoft.com/office/spreadsheetml/2009/9/main" objectType="CheckBox" noThreeD="1"/>
</file>

<file path=xl/ctrlProps/ctrlProp232.xml><?xml version="1.0" encoding="utf-8"?>
<formControlPr xmlns="http://schemas.microsoft.com/office/spreadsheetml/2009/9/main" objectType="CheckBox" noThreeD="1"/>
</file>

<file path=xl/ctrlProps/ctrlProp233.xml><?xml version="1.0" encoding="utf-8"?>
<formControlPr xmlns="http://schemas.microsoft.com/office/spreadsheetml/2009/9/main" objectType="Drop" dropLines="30" dropStyle="combo" dx="31" fmlaRange="'Producten + wachttijd'!$H$2:$H$248" noThreeD="1" sel="1" val="0"/>
</file>

<file path=xl/ctrlProps/ctrlProp234.xml><?xml version="1.0" encoding="utf-8"?>
<formControlPr xmlns="http://schemas.microsoft.com/office/spreadsheetml/2009/9/main" objectType="CheckBox" noThreeD="1"/>
</file>

<file path=xl/ctrlProps/ctrlProp235.xml><?xml version="1.0" encoding="utf-8"?>
<formControlPr xmlns="http://schemas.microsoft.com/office/spreadsheetml/2009/9/main" objectType="CheckBox" noThreeD="1"/>
</file>

<file path=xl/ctrlProps/ctrlProp236.xml><?xml version="1.0" encoding="utf-8"?>
<formControlPr xmlns="http://schemas.microsoft.com/office/spreadsheetml/2009/9/main" objectType="CheckBox" noThreeD="1"/>
</file>

<file path=xl/ctrlProps/ctrlProp237.xml><?xml version="1.0" encoding="utf-8"?>
<formControlPr xmlns="http://schemas.microsoft.com/office/spreadsheetml/2009/9/main" objectType="CheckBox" noThreeD="1"/>
</file>

<file path=xl/ctrlProps/ctrlProp238.xml><?xml version="1.0" encoding="utf-8"?>
<formControlPr xmlns="http://schemas.microsoft.com/office/spreadsheetml/2009/9/main" objectType="CheckBox" noThreeD="1"/>
</file>

<file path=xl/ctrlProps/ctrlProp239.xml><?xml version="1.0" encoding="utf-8"?>
<formControlPr xmlns="http://schemas.microsoft.com/office/spreadsheetml/2009/9/main" objectType="CheckBox" noThreeD="1"/>
</file>

<file path=xl/ctrlProps/ctrlProp24.xml><?xml version="1.0" encoding="utf-8"?>
<formControlPr xmlns="http://schemas.microsoft.com/office/spreadsheetml/2009/9/main" objectType="CheckBox" noThreeD="1"/>
</file>

<file path=xl/ctrlProps/ctrlProp240.xml><?xml version="1.0" encoding="utf-8"?>
<formControlPr xmlns="http://schemas.microsoft.com/office/spreadsheetml/2009/9/main" objectType="CheckBox" noThreeD="1"/>
</file>

<file path=xl/ctrlProps/ctrlProp241.xml><?xml version="1.0" encoding="utf-8"?>
<formControlPr xmlns="http://schemas.microsoft.com/office/spreadsheetml/2009/9/main" objectType="Drop" dropLines="30" dropStyle="combo" dx="31" fmlaRange="'Producten + wachttijd'!$H$2:$H$248" noThreeD="1" sel="1" val="0"/>
</file>

<file path=xl/ctrlProps/ctrlProp242.xml><?xml version="1.0" encoding="utf-8"?>
<formControlPr xmlns="http://schemas.microsoft.com/office/spreadsheetml/2009/9/main" objectType="CheckBox" noThreeD="1"/>
</file>

<file path=xl/ctrlProps/ctrlProp243.xml><?xml version="1.0" encoding="utf-8"?>
<formControlPr xmlns="http://schemas.microsoft.com/office/spreadsheetml/2009/9/main" objectType="CheckBox" noThreeD="1"/>
</file>

<file path=xl/ctrlProps/ctrlProp244.xml><?xml version="1.0" encoding="utf-8"?>
<formControlPr xmlns="http://schemas.microsoft.com/office/spreadsheetml/2009/9/main" objectType="CheckBox" noThreeD="1"/>
</file>

<file path=xl/ctrlProps/ctrlProp245.xml><?xml version="1.0" encoding="utf-8"?>
<formControlPr xmlns="http://schemas.microsoft.com/office/spreadsheetml/2009/9/main" objectType="CheckBox" noThreeD="1"/>
</file>

<file path=xl/ctrlProps/ctrlProp246.xml><?xml version="1.0" encoding="utf-8"?>
<formControlPr xmlns="http://schemas.microsoft.com/office/spreadsheetml/2009/9/main" objectType="Drop" dropLines="20" dropStyle="combo" dx="31" fmlaLink="$A$34" fmlaRange="'Producten + wachttijd'!$A$2:$C$19" noThreeD="1" sel="1" val="0"/>
</file>

<file path=xl/ctrlProps/ctrlProp247.xml><?xml version="1.0" encoding="utf-8"?>
<formControlPr xmlns="http://schemas.microsoft.com/office/spreadsheetml/2009/9/main" objectType="Drop" dropLines="20" dropStyle="combo" dx="31" fmlaLink="$A$57" fmlaRange="'Producten + wachttijd'!$G$2:$G$59" noThreeD="1" sel="1" val="0"/>
</file>

<file path=xl/ctrlProps/ctrlProp248.xml><?xml version="1.0" encoding="utf-8"?>
<formControlPr xmlns="http://schemas.microsoft.com/office/spreadsheetml/2009/9/main" objectType="CheckBox" noThreeD="1"/>
</file>

<file path=xl/ctrlProps/ctrlProp249.xml><?xml version="1.0" encoding="utf-8"?>
<formControlPr xmlns="http://schemas.microsoft.com/office/spreadsheetml/2009/9/main" objectType="CheckBox" noThreeD="1"/>
</file>

<file path=xl/ctrlProps/ctrlProp25.xml><?xml version="1.0" encoding="utf-8"?>
<formControlPr xmlns="http://schemas.microsoft.com/office/spreadsheetml/2009/9/main" objectType="CheckBox" noThreeD="1"/>
</file>

<file path=xl/ctrlProps/ctrlProp250.xml><?xml version="1.0" encoding="utf-8"?>
<formControlPr xmlns="http://schemas.microsoft.com/office/spreadsheetml/2009/9/main" objectType="CheckBox" noThreeD="1"/>
</file>

<file path=xl/ctrlProps/ctrlProp251.xml><?xml version="1.0" encoding="utf-8"?>
<formControlPr xmlns="http://schemas.microsoft.com/office/spreadsheetml/2009/9/main" objectType="CheckBox" noThreeD="1"/>
</file>

<file path=xl/ctrlProps/ctrlProp252.xml><?xml version="1.0" encoding="utf-8"?>
<formControlPr xmlns="http://schemas.microsoft.com/office/spreadsheetml/2009/9/main" objectType="CheckBox" noThreeD="1"/>
</file>

<file path=xl/ctrlProps/ctrlProp253.xml><?xml version="1.0" encoding="utf-8"?>
<formControlPr xmlns="http://schemas.microsoft.com/office/spreadsheetml/2009/9/main" objectType="CheckBox" noThreeD="1"/>
</file>

<file path=xl/ctrlProps/ctrlProp254.xml><?xml version="1.0" encoding="utf-8"?>
<formControlPr xmlns="http://schemas.microsoft.com/office/spreadsheetml/2009/9/main" objectType="CheckBox" noThreeD="1"/>
</file>

<file path=xl/ctrlProps/ctrlProp255.xml><?xml version="1.0" encoding="utf-8"?>
<formControlPr xmlns="http://schemas.microsoft.com/office/spreadsheetml/2009/9/main" objectType="CheckBox" noThreeD="1"/>
</file>

<file path=xl/ctrlProps/ctrlProp256.xml><?xml version="1.0" encoding="utf-8"?>
<formControlPr xmlns="http://schemas.microsoft.com/office/spreadsheetml/2009/9/main" objectType="CheckBox" noThreeD="1"/>
</file>

<file path=xl/ctrlProps/ctrlProp257.xml><?xml version="1.0" encoding="utf-8"?>
<formControlPr xmlns="http://schemas.microsoft.com/office/spreadsheetml/2009/9/main" objectType="CheckBox" noThreeD="1"/>
</file>

<file path=xl/ctrlProps/ctrlProp258.xml><?xml version="1.0" encoding="utf-8"?>
<formControlPr xmlns="http://schemas.microsoft.com/office/spreadsheetml/2009/9/main" objectType="CheckBox" noThreeD="1"/>
</file>

<file path=xl/ctrlProps/ctrlProp259.xml><?xml version="1.0" encoding="utf-8"?>
<formControlPr xmlns="http://schemas.microsoft.com/office/spreadsheetml/2009/9/main" objectType="CheckBox" noThreeD="1"/>
</file>

<file path=xl/ctrlProps/ctrlProp26.xml><?xml version="1.0" encoding="utf-8"?>
<formControlPr xmlns="http://schemas.microsoft.com/office/spreadsheetml/2009/9/main" objectType="CheckBox" noThreeD="1"/>
</file>

<file path=xl/ctrlProps/ctrlProp260.xml><?xml version="1.0" encoding="utf-8"?>
<formControlPr xmlns="http://schemas.microsoft.com/office/spreadsheetml/2009/9/main" objectType="CheckBox" noThreeD="1"/>
</file>

<file path=xl/ctrlProps/ctrlProp261.xml><?xml version="1.0" encoding="utf-8"?>
<formControlPr xmlns="http://schemas.microsoft.com/office/spreadsheetml/2009/9/main" objectType="CheckBox" noThreeD="1"/>
</file>

<file path=xl/ctrlProps/ctrlProp262.xml><?xml version="1.0" encoding="utf-8"?>
<formControlPr xmlns="http://schemas.microsoft.com/office/spreadsheetml/2009/9/main" objectType="CheckBox" noThreeD="1"/>
</file>

<file path=xl/ctrlProps/ctrlProp263.xml><?xml version="1.0" encoding="utf-8"?>
<formControlPr xmlns="http://schemas.microsoft.com/office/spreadsheetml/2009/9/main" objectType="CheckBox" noThreeD="1"/>
</file>

<file path=xl/ctrlProps/ctrlProp264.xml><?xml version="1.0" encoding="utf-8"?>
<formControlPr xmlns="http://schemas.microsoft.com/office/spreadsheetml/2009/9/main" objectType="CheckBox" noThreeD="1"/>
</file>

<file path=xl/ctrlProps/ctrlProp265.xml><?xml version="1.0" encoding="utf-8"?>
<formControlPr xmlns="http://schemas.microsoft.com/office/spreadsheetml/2009/9/main" objectType="CheckBox" noThreeD="1"/>
</file>

<file path=xl/ctrlProps/ctrlProp266.xml><?xml version="1.0" encoding="utf-8"?>
<formControlPr xmlns="http://schemas.microsoft.com/office/spreadsheetml/2009/9/main" objectType="Drop" dropLines="20" dropStyle="combo" dx="31" fmlaLink="$A$31" fmlaRange="'Producten + wachttijd'!$A$2:$C$19" noThreeD="1" sel="1" val="0"/>
</file>

<file path=xl/ctrlProps/ctrlProp267.xml><?xml version="1.0" encoding="utf-8"?>
<formControlPr xmlns="http://schemas.microsoft.com/office/spreadsheetml/2009/9/main" objectType="Drop" dropLines="20" dropStyle="combo" dx="31" fmlaLink="$A$32" fmlaRange="'Producten + wachttijd'!$A$2:$C$19" noThreeD="1" sel="1" val="0"/>
</file>

<file path=xl/ctrlProps/ctrlProp268.xml><?xml version="1.0" encoding="utf-8"?>
<formControlPr xmlns="http://schemas.microsoft.com/office/spreadsheetml/2009/9/main" objectType="Drop" dropLines="20" dropStyle="combo" dx="31" fmlaLink="$A$33" fmlaRange="'Producten + wachttijd'!$A$2:$C$19" noThreeD="1" sel="1" val="0"/>
</file>

<file path=xl/ctrlProps/ctrlProp269.xml><?xml version="1.0" encoding="utf-8"?>
<formControlPr xmlns="http://schemas.microsoft.com/office/spreadsheetml/2009/9/main" objectType="Drop" dropLines="30" dropStyle="combo" dx="31" fmlaLink="$A$41" fmlaRange="'Producten + wachttijd'!$D$2:$F$75" noThreeD="1" sel="1" val="0"/>
</file>

<file path=xl/ctrlProps/ctrlProp27.xml><?xml version="1.0" encoding="utf-8"?>
<formControlPr xmlns="http://schemas.microsoft.com/office/spreadsheetml/2009/9/main" objectType="CheckBox" noThreeD="1"/>
</file>

<file path=xl/ctrlProps/ctrlProp270.xml><?xml version="1.0" encoding="utf-8"?>
<formControlPr xmlns="http://schemas.microsoft.com/office/spreadsheetml/2009/9/main" objectType="Drop" dropLines="30" dropStyle="combo" dx="31" fmlaLink="$A$42" fmlaRange="'Producten + wachttijd'!$D$2:$F$75" noThreeD="1" sel="1" val="0"/>
</file>

<file path=xl/ctrlProps/ctrlProp271.xml><?xml version="1.0" encoding="utf-8"?>
<formControlPr xmlns="http://schemas.microsoft.com/office/spreadsheetml/2009/9/main" objectType="Drop" dropLines="30" dropStyle="combo" dx="31" fmlaLink="$A$43" fmlaRange="'Producten + wachttijd'!$D$2:$F$75" noThreeD="1" sel="1" val="0"/>
</file>

<file path=xl/ctrlProps/ctrlProp272.xml><?xml version="1.0" encoding="utf-8"?>
<formControlPr xmlns="http://schemas.microsoft.com/office/spreadsheetml/2009/9/main" objectType="Drop" dropLines="30" dropStyle="combo" dx="31" fmlaLink="$A$53" fmlaRange="'Producten + wachttijd'!$G$2:$G$59" noThreeD="1" sel="1" val="0"/>
</file>

<file path=xl/ctrlProps/ctrlProp273.xml><?xml version="1.0" encoding="utf-8"?>
<formControlPr xmlns="http://schemas.microsoft.com/office/spreadsheetml/2009/9/main" objectType="Drop" dropLines="20" dropStyle="combo" dx="31" fmlaLink="$A$54" fmlaRange="'Producten + wachttijd'!$G$2:$G$59" noThreeD="1" sel="1" val="0"/>
</file>

<file path=xl/ctrlProps/ctrlProp274.xml><?xml version="1.0" encoding="utf-8"?>
<formControlPr xmlns="http://schemas.microsoft.com/office/spreadsheetml/2009/9/main" objectType="Drop" dropLines="30" dropStyle="combo" dx="31" fmlaLink="$A$55" fmlaRange="'Producten + wachttijd'!$G$2:$G$59" noThreeD="1" sel="1" val="0"/>
</file>

<file path=xl/ctrlProps/ctrlProp275.xml><?xml version="1.0" encoding="utf-8"?>
<formControlPr xmlns="http://schemas.microsoft.com/office/spreadsheetml/2009/9/main" objectType="Drop" dropLines="30" dropStyle="combo" dx="31" fmlaLink="$A$56" fmlaRange="'Producten + wachttijd'!$G$2:$G$59" noThreeD="1" sel="1" val="0"/>
</file>

<file path=xl/ctrlProps/ctrlProp276.xml><?xml version="1.0" encoding="utf-8"?>
<formControlPr xmlns="http://schemas.microsoft.com/office/spreadsheetml/2009/9/main" objectType="Drop" dropLines="30" dropStyle="combo" dx="31" fmlaLink="$A$44" fmlaRange="'Producten + wachttijd'!$D$2:$F$75" noThreeD="1" sel="1" val="0"/>
</file>

<file path=xl/ctrlProps/ctrlProp277.xml><?xml version="1.0" encoding="utf-8"?>
<formControlPr xmlns="http://schemas.microsoft.com/office/spreadsheetml/2009/9/main" objectType="Drop" dropLines="30" dropStyle="combo" dx="31" fmlaLink="$K$44" fmlaRange="geneesmiddelen34" noThreeD="1" sel="0" val="0"/>
</file>

<file path=xl/ctrlProps/ctrlProp278.xml><?xml version="1.0" encoding="utf-8"?>
<formControlPr xmlns="http://schemas.microsoft.com/office/spreadsheetml/2009/9/main" objectType="Drop" dropLines="30" dropStyle="combo" dx="31" fmlaLink="$A$45" fmlaRange="'Producten + wachttijd'!$D$2:$F$75" noThreeD="1" sel="1" val="0"/>
</file>

<file path=xl/ctrlProps/ctrlProp279.xml><?xml version="1.0" encoding="utf-8"?>
<formControlPr xmlns="http://schemas.microsoft.com/office/spreadsheetml/2009/9/main" objectType="CheckBox" noThreeD="1"/>
</file>

<file path=xl/ctrlProps/ctrlProp28.xml><?xml version="1.0" encoding="utf-8"?>
<formControlPr xmlns="http://schemas.microsoft.com/office/spreadsheetml/2009/9/main" objectType="CheckBox" noThreeD="1"/>
</file>

<file path=xl/ctrlProps/ctrlProp280.xml><?xml version="1.0" encoding="utf-8"?>
<formControlPr xmlns="http://schemas.microsoft.com/office/spreadsheetml/2009/9/main" objectType="CheckBox" noThreeD="1"/>
</file>

<file path=xl/ctrlProps/ctrlProp281.xml><?xml version="1.0" encoding="utf-8"?>
<formControlPr xmlns="http://schemas.microsoft.com/office/spreadsheetml/2009/9/main" objectType="CheckBox" noThreeD="1"/>
</file>

<file path=xl/ctrlProps/ctrlProp282.xml><?xml version="1.0" encoding="utf-8"?>
<formControlPr xmlns="http://schemas.microsoft.com/office/spreadsheetml/2009/9/main" objectType="CheckBox" noThreeD="1"/>
</file>

<file path=xl/ctrlProps/ctrlProp283.xml><?xml version="1.0" encoding="utf-8"?>
<formControlPr xmlns="http://schemas.microsoft.com/office/spreadsheetml/2009/9/main" objectType="CheckBox" noThreeD="1"/>
</file>

<file path=xl/ctrlProps/ctrlProp284.xml><?xml version="1.0" encoding="utf-8"?>
<formControlPr xmlns="http://schemas.microsoft.com/office/spreadsheetml/2009/9/main" objectType="CheckBox" noThreeD="1"/>
</file>

<file path=xl/ctrlProps/ctrlProp285.xml><?xml version="1.0" encoding="utf-8"?>
<formControlPr xmlns="http://schemas.microsoft.com/office/spreadsheetml/2009/9/main" objectType="CheckBox" noThreeD="1"/>
</file>

<file path=xl/ctrlProps/ctrlProp286.xml><?xml version="1.0" encoding="utf-8"?>
<formControlPr xmlns="http://schemas.microsoft.com/office/spreadsheetml/2009/9/main" objectType="Drop" dropLines="30" dropStyle="combo" dx="31" fmlaRange="'Producten + wachttijd'!$H$2:$H$248" noThreeD="1" sel="1" val="0"/>
</file>

<file path=xl/ctrlProps/ctrlProp287.xml><?xml version="1.0" encoding="utf-8"?>
<formControlPr xmlns="http://schemas.microsoft.com/office/spreadsheetml/2009/9/main" objectType="CheckBox" noThreeD="1"/>
</file>

<file path=xl/ctrlProps/ctrlProp288.xml><?xml version="1.0" encoding="utf-8"?>
<formControlPr xmlns="http://schemas.microsoft.com/office/spreadsheetml/2009/9/main" objectType="CheckBox" noThreeD="1"/>
</file>

<file path=xl/ctrlProps/ctrlProp289.xml><?xml version="1.0" encoding="utf-8"?>
<formControlPr xmlns="http://schemas.microsoft.com/office/spreadsheetml/2009/9/main" objectType="CheckBox" noThreeD="1"/>
</file>

<file path=xl/ctrlProps/ctrlProp29.xml><?xml version="1.0" encoding="utf-8"?>
<formControlPr xmlns="http://schemas.microsoft.com/office/spreadsheetml/2009/9/main" objectType="Drop" dropLines="30" dropStyle="combo" dx="31" fmlaRange="'Producten + wachttijd'!$H$2:$H$248" noThreeD="1" sel="1" val="0"/>
</file>

<file path=xl/ctrlProps/ctrlProp290.xml><?xml version="1.0" encoding="utf-8"?>
<formControlPr xmlns="http://schemas.microsoft.com/office/spreadsheetml/2009/9/main" objectType="CheckBox" noThreeD="1"/>
</file>

<file path=xl/ctrlProps/ctrlProp291.xml><?xml version="1.0" encoding="utf-8"?>
<formControlPr xmlns="http://schemas.microsoft.com/office/spreadsheetml/2009/9/main" objectType="CheckBox" noThreeD="1"/>
</file>

<file path=xl/ctrlProps/ctrlProp292.xml><?xml version="1.0" encoding="utf-8"?>
<formControlPr xmlns="http://schemas.microsoft.com/office/spreadsheetml/2009/9/main" objectType="CheckBox" noThreeD="1"/>
</file>

<file path=xl/ctrlProps/ctrlProp293.xml><?xml version="1.0" encoding="utf-8"?>
<formControlPr xmlns="http://schemas.microsoft.com/office/spreadsheetml/2009/9/main" objectType="CheckBox" noThreeD="1"/>
</file>

<file path=xl/ctrlProps/ctrlProp294.xml><?xml version="1.0" encoding="utf-8"?>
<formControlPr xmlns="http://schemas.microsoft.com/office/spreadsheetml/2009/9/main" objectType="Drop" dropLines="30" dropStyle="combo" dx="31" fmlaRange="'Producten + wachttijd'!$H$2:$H$248" noThreeD="1" sel="1" val="0"/>
</file>

<file path=xl/ctrlProps/ctrlProp295.xml><?xml version="1.0" encoding="utf-8"?>
<formControlPr xmlns="http://schemas.microsoft.com/office/spreadsheetml/2009/9/main" objectType="CheckBox" noThreeD="1"/>
</file>

<file path=xl/ctrlProps/ctrlProp296.xml><?xml version="1.0" encoding="utf-8"?>
<formControlPr xmlns="http://schemas.microsoft.com/office/spreadsheetml/2009/9/main" objectType="CheckBox" noThreeD="1"/>
</file>

<file path=xl/ctrlProps/ctrlProp297.xml><?xml version="1.0" encoding="utf-8"?>
<formControlPr xmlns="http://schemas.microsoft.com/office/spreadsheetml/2009/9/main" objectType="CheckBox" noThreeD="1"/>
</file>

<file path=xl/ctrlProps/ctrlProp298.xml><?xml version="1.0" encoding="utf-8"?>
<formControlPr xmlns="http://schemas.microsoft.com/office/spreadsheetml/2009/9/main" objectType="CheckBox" noThreeD="1"/>
</file>

<file path=xl/ctrlProps/ctrlProp299.xml><?xml version="1.0" encoding="utf-8"?>
<formControlPr xmlns="http://schemas.microsoft.com/office/spreadsheetml/2009/9/main" objectType="Drop" dropLines="20" dropStyle="combo" dx="31" fmlaLink="$A$34" fmlaRange="'Producten + wachttijd'!$A$2:$C$19" noThreeD="1" sel="1" val="0"/>
</file>

<file path=xl/ctrlProps/ctrlProp3.xml><?xml version="1.0" encoding="utf-8"?>
<formControlPr xmlns="http://schemas.microsoft.com/office/spreadsheetml/2009/9/main" objectType="Drop" dropLines="20" dropStyle="combo" dx="31" fmlaLink="$A$33" fmlaRange="'Producten + wachttijd'!$A$2:$C$19" noThreeD="1" sel="1" val="0"/>
</file>

<file path=xl/ctrlProps/ctrlProp30.xml><?xml version="1.0" encoding="utf-8"?>
<formControlPr xmlns="http://schemas.microsoft.com/office/spreadsheetml/2009/9/main" objectType="CheckBox" noThreeD="1"/>
</file>

<file path=xl/ctrlProps/ctrlProp300.xml><?xml version="1.0" encoding="utf-8"?>
<formControlPr xmlns="http://schemas.microsoft.com/office/spreadsheetml/2009/9/main" objectType="Drop" dropLines="20" dropStyle="combo" dx="31" fmlaLink="$A$57" fmlaRange="'Producten + wachttijd'!$G$2:$G$59" noThreeD="1" sel="1" val="0"/>
</file>

<file path=xl/ctrlProps/ctrlProp301.xml><?xml version="1.0" encoding="utf-8"?>
<formControlPr xmlns="http://schemas.microsoft.com/office/spreadsheetml/2009/9/main" objectType="CheckBox" noThreeD="1"/>
</file>

<file path=xl/ctrlProps/ctrlProp302.xml><?xml version="1.0" encoding="utf-8"?>
<formControlPr xmlns="http://schemas.microsoft.com/office/spreadsheetml/2009/9/main" objectType="CheckBox" noThreeD="1"/>
</file>

<file path=xl/ctrlProps/ctrlProp303.xml><?xml version="1.0" encoding="utf-8"?>
<formControlPr xmlns="http://schemas.microsoft.com/office/spreadsheetml/2009/9/main" objectType="CheckBox" noThreeD="1"/>
</file>

<file path=xl/ctrlProps/ctrlProp304.xml><?xml version="1.0" encoding="utf-8"?>
<formControlPr xmlns="http://schemas.microsoft.com/office/spreadsheetml/2009/9/main" objectType="CheckBox" noThreeD="1"/>
</file>

<file path=xl/ctrlProps/ctrlProp305.xml><?xml version="1.0" encoding="utf-8"?>
<formControlPr xmlns="http://schemas.microsoft.com/office/spreadsheetml/2009/9/main" objectType="CheckBox" noThreeD="1"/>
</file>

<file path=xl/ctrlProps/ctrlProp306.xml><?xml version="1.0" encoding="utf-8"?>
<formControlPr xmlns="http://schemas.microsoft.com/office/spreadsheetml/2009/9/main" objectType="CheckBox" noThreeD="1"/>
</file>

<file path=xl/ctrlProps/ctrlProp307.xml><?xml version="1.0" encoding="utf-8"?>
<formControlPr xmlns="http://schemas.microsoft.com/office/spreadsheetml/2009/9/main" objectType="CheckBox" noThreeD="1"/>
</file>

<file path=xl/ctrlProps/ctrlProp308.xml><?xml version="1.0" encoding="utf-8"?>
<formControlPr xmlns="http://schemas.microsoft.com/office/spreadsheetml/2009/9/main" objectType="CheckBox" noThreeD="1"/>
</file>

<file path=xl/ctrlProps/ctrlProp309.xml><?xml version="1.0" encoding="utf-8"?>
<formControlPr xmlns="http://schemas.microsoft.com/office/spreadsheetml/2009/9/main" objectType="CheckBox" noThreeD="1"/>
</file>

<file path=xl/ctrlProps/ctrlProp31.xml><?xml version="1.0" encoding="utf-8"?>
<formControlPr xmlns="http://schemas.microsoft.com/office/spreadsheetml/2009/9/main" objectType="CheckBox" noThreeD="1"/>
</file>

<file path=xl/ctrlProps/ctrlProp310.xml><?xml version="1.0" encoding="utf-8"?>
<formControlPr xmlns="http://schemas.microsoft.com/office/spreadsheetml/2009/9/main" objectType="CheckBox" noThreeD="1"/>
</file>

<file path=xl/ctrlProps/ctrlProp311.xml><?xml version="1.0" encoding="utf-8"?>
<formControlPr xmlns="http://schemas.microsoft.com/office/spreadsheetml/2009/9/main" objectType="CheckBox" noThreeD="1"/>
</file>

<file path=xl/ctrlProps/ctrlProp312.xml><?xml version="1.0" encoding="utf-8"?>
<formControlPr xmlns="http://schemas.microsoft.com/office/spreadsheetml/2009/9/main" objectType="CheckBox" noThreeD="1"/>
</file>

<file path=xl/ctrlProps/ctrlProp313.xml><?xml version="1.0" encoding="utf-8"?>
<formControlPr xmlns="http://schemas.microsoft.com/office/spreadsheetml/2009/9/main" objectType="CheckBox" noThreeD="1"/>
</file>

<file path=xl/ctrlProps/ctrlProp314.xml><?xml version="1.0" encoding="utf-8"?>
<formControlPr xmlns="http://schemas.microsoft.com/office/spreadsheetml/2009/9/main" objectType="CheckBox" noThreeD="1"/>
</file>

<file path=xl/ctrlProps/ctrlProp315.xml><?xml version="1.0" encoding="utf-8"?>
<formControlPr xmlns="http://schemas.microsoft.com/office/spreadsheetml/2009/9/main" objectType="CheckBox" noThreeD="1"/>
</file>

<file path=xl/ctrlProps/ctrlProp316.xml><?xml version="1.0" encoding="utf-8"?>
<formControlPr xmlns="http://schemas.microsoft.com/office/spreadsheetml/2009/9/main" objectType="CheckBox" noThreeD="1"/>
</file>

<file path=xl/ctrlProps/ctrlProp317.xml><?xml version="1.0" encoding="utf-8"?>
<formControlPr xmlns="http://schemas.microsoft.com/office/spreadsheetml/2009/9/main" objectType="CheckBox" noThreeD="1"/>
</file>

<file path=xl/ctrlProps/ctrlProp318.xml><?xml version="1.0" encoding="utf-8"?>
<formControlPr xmlns="http://schemas.microsoft.com/office/spreadsheetml/2009/9/main" objectType="CheckBox" noThreeD="1"/>
</file>

<file path=xl/ctrlProps/ctrlProp319.xml><?xml version="1.0" encoding="utf-8"?>
<formControlPr xmlns="http://schemas.microsoft.com/office/spreadsheetml/2009/9/main" objectType="Drop" dropLines="20" dropStyle="combo" dx="31" fmlaLink="$A$31" fmlaRange="'Producten + wachttijd'!$A$2:$C$19" noThreeD="1" sel="1" val="0"/>
</file>

<file path=xl/ctrlProps/ctrlProp32.xml><?xml version="1.0" encoding="utf-8"?>
<formControlPr xmlns="http://schemas.microsoft.com/office/spreadsheetml/2009/9/main" objectType="CheckBox" noThreeD="1"/>
</file>

<file path=xl/ctrlProps/ctrlProp320.xml><?xml version="1.0" encoding="utf-8"?>
<formControlPr xmlns="http://schemas.microsoft.com/office/spreadsheetml/2009/9/main" objectType="Drop" dropLines="20" dropStyle="combo" dx="31" fmlaLink="$A$32" fmlaRange="'Producten + wachttijd'!$A$2:$C$19" noThreeD="1" sel="1" val="0"/>
</file>

<file path=xl/ctrlProps/ctrlProp321.xml><?xml version="1.0" encoding="utf-8"?>
<formControlPr xmlns="http://schemas.microsoft.com/office/spreadsheetml/2009/9/main" objectType="Drop" dropLines="20" dropStyle="combo" dx="31" fmlaLink="$A$33" fmlaRange="'Producten + wachttijd'!$A$2:$C$19" noThreeD="1" sel="1" val="0"/>
</file>

<file path=xl/ctrlProps/ctrlProp322.xml><?xml version="1.0" encoding="utf-8"?>
<formControlPr xmlns="http://schemas.microsoft.com/office/spreadsheetml/2009/9/main" objectType="Drop" dropLines="30" dropStyle="combo" dx="31" fmlaLink="$A$41" fmlaRange="'Producten + wachttijd'!$D$2:$F$75" noThreeD="1" sel="1" val="0"/>
</file>

<file path=xl/ctrlProps/ctrlProp323.xml><?xml version="1.0" encoding="utf-8"?>
<formControlPr xmlns="http://schemas.microsoft.com/office/spreadsheetml/2009/9/main" objectType="Drop" dropLines="30" dropStyle="combo" dx="31" fmlaLink="$A$42" fmlaRange="'Producten + wachttijd'!$D$2:$F$75" noThreeD="1" sel="1" val="0"/>
</file>

<file path=xl/ctrlProps/ctrlProp324.xml><?xml version="1.0" encoding="utf-8"?>
<formControlPr xmlns="http://schemas.microsoft.com/office/spreadsheetml/2009/9/main" objectType="Drop" dropLines="30" dropStyle="combo" dx="31" fmlaLink="$A$43" fmlaRange="'Producten + wachttijd'!$D$2:$F$75" noThreeD="1" sel="1" val="0"/>
</file>

<file path=xl/ctrlProps/ctrlProp325.xml><?xml version="1.0" encoding="utf-8"?>
<formControlPr xmlns="http://schemas.microsoft.com/office/spreadsheetml/2009/9/main" objectType="Drop" dropLines="30" dropStyle="combo" dx="31" fmlaLink="$A$53" fmlaRange="'Producten + wachttijd'!$G$2:$G$59" noThreeD="1" sel="1" val="0"/>
</file>

<file path=xl/ctrlProps/ctrlProp326.xml><?xml version="1.0" encoding="utf-8"?>
<formControlPr xmlns="http://schemas.microsoft.com/office/spreadsheetml/2009/9/main" objectType="Drop" dropLines="20" dropStyle="combo" dx="31" fmlaLink="$A$54" fmlaRange="'Producten + wachttijd'!$G$2:$G$59" noThreeD="1" sel="1" val="0"/>
</file>

<file path=xl/ctrlProps/ctrlProp327.xml><?xml version="1.0" encoding="utf-8"?>
<formControlPr xmlns="http://schemas.microsoft.com/office/spreadsheetml/2009/9/main" objectType="Drop" dropLines="30" dropStyle="combo" dx="31" fmlaLink="$A$55" fmlaRange="'Producten + wachttijd'!$G$2:$G$59" noThreeD="1" sel="1" val="0"/>
</file>

<file path=xl/ctrlProps/ctrlProp328.xml><?xml version="1.0" encoding="utf-8"?>
<formControlPr xmlns="http://schemas.microsoft.com/office/spreadsheetml/2009/9/main" objectType="Drop" dropLines="30" dropStyle="combo" dx="31" fmlaLink="$A$56" fmlaRange="'Producten + wachttijd'!$G$2:$G$59" noThreeD="1" sel="1" val="0"/>
</file>

<file path=xl/ctrlProps/ctrlProp329.xml><?xml version="1.0" encoding="utf-8"?>
<formControlPr xmlns="http://schemas.microsoft.com/office/spreadsheetml/2009/9/main" objectType="Drop" dropLines="30" dropStyle="combo" dx="31" fmlaLink="$A$44" fmlaRange="'Producten + wachttijd'!$D$2:$F$75" noThreeD="1" sel="1" val="0"/>
</file>

<file path=xl/ctrlProps/ctrlProp33.xml><?xml version="1.0" encoding="utf-8"?>
<formControlPr xmlns="http://schemas.microsoft.com/office/spreadsheetml/2009/9/main" objectType="CheckBox" noThreeD="1"/>
</file>

<file path=xl/ctrlProps/ctrlProp330.xml><?xml version="1.0" encoding="utf-8"?>
<formControlPr xmlns="http://schemas.microsoft.com/office/spreadsheetml/2009/9/main" objectType="Drop" dropLines="30" dropStyle="combo" dx="31" fmlaLink="$K$44" fmlaRange="geneesmiddelen34" noThreeD="1" sel="0" val="0"/>
</file>

<file path=xl/ctrlProps/ctrlProp331.xml><?xml version="1.0" encoding="utf-8"?>
<formControlPr xmlns="http://schemas.microsoft.com/office/spreadsheetml/2009/9/main" objectType="Drop" dropLines="30" dropStyle="combo" dx="31" fmlaLink="$A$45" fmlaRange="'Producten + wachttijd'!$D$2:$F$75" noThreeD="1" sel="1" val="0"/>
</file>

<file path=xl/ctrlProps/ctrlProp332.xml><?xml version="1.0" encoding="utf-8"?>
<formControlPr xmlns="http://schemas.microsoft.com/office/spreadsheetml/2009/9/main" objectType="CheckBox" noThreeD="1"/>
</file>

<file path=xl/ctrlProps/ctrlProp333.xml><?xml version="1.0" encoding="utf-8"?>
<formControlPr xmlns="http://schemas.microsoft.com/office/spreadsheetml/2009/9/main" objectType="CheckBox" noThreeD="1"/>
</file>

<file path=xl/ctrlProps/ctrlProp334.xml><?xml version="1.0" encoding="utf-8"?>
<formControlPr xmlns="http://schemas.microsoft.com/office/spreadsheetml/2009/9/main" objectType="CheckBox" noThreeD="1"/>
</file>

<file path=xl/ctrlProps/ctrlProp335.xml><?xml version="1.0" encoding="utf-8"?>
<formControlPr xmlns="http://schemas.microsoft.com/office/spreadsheetml/2009/9/main" objectType="CheckBox" noThreeD="1"/>
</file>

<file path=xl/ctrlProps/ctrlProp336.xml><?xml version="1.0" encoding="utf-8"?>
<formControlPr xmlns="http://schemas.microsoft.com/office/spreadsheetml/2009/9/main" objectType="CheckBox" noThreeD="1"/>
</file>

<file path=xl/ctrlProps/ctrlProp337.xml><?xml version="1.0" encoding="utf-8"?>
<formControlPr xmlns="http://schemas.microsoft.com/office/spreadsheetml/2009/9/main" objectType="CheckBox" noThreeD="1"/>
</file>

<file path=xl/ctrlProps/ctrlProp338.xml><?xml version="1.0" encoding="utf-8"?>
<formControlPr xmlns="http://schemas.microsoft.com/office/spreadsheetml/2009/9/main" objectType="CheckBox" noThreeD="1"/>
</file>

<file path=xl/ctrlProps/ctrlProp339.xml><?xml version="1.0" encoding="utf-8"?>
<formControlPr xmlns="http://schemas.microsoft.com/office/spreadsheetml/2009/9/main" objectType="Drop" dropLines="30" dropStyle="combo" dx="31" fmlaRange="'Producten + wachttijd'!$H$2:$H$248" noThreeD="1" sel="1" val="0"/>
</file>

<file path=xl/ctrlProps/ctrlProp34.xml><?xml version="1.0" encoding="utf-8"?>
<formControlPr xmlns="http://schemas.microsoft.com/office/spreadsheetml/2009/9/main" objectType="Drop" dropLines="20" dropStyle="combo" dx="31" fmlaLink="$A$34" fmlaRange="'Producten + wachttijd'!$A$2:$C$19" noThreeD="1" sel="1" val="0"/>
</file>

<file path=xl/ctrlProps/ctrlProp340.xml><?xml version="1.0" encoding="utf-8"?>
<formControlPr xmlns="http://schemas.microsoft.com/office/spreadsheetml/2009/9/main" objectType="CheckBox" noThreeD="1"/>
</file>

<file path=xl/ctrlProps/ctrlProp341.xml><?xml version="1.0" encoding="utf-8"?>
<formControlPr xmlns="http://schemas.microsoft.com/office/spreadsheetml/2009/9/main" objectType="CheckBox" noThreeD="1"/>
</file>

<file path=xl/ctrlProps/ctrlProp342.xml><?xml version="1.0" encoding="utf-8"?>
<formControlPr xmlns="http://schemas.microsoft.com/office/spreadsheetml/2009/9/main" objectType="CheckBox" noThreeD="1"/>
</file>

<file path=xl/ctrlProps/ctrlProp343.xml><?xml version="1.0" encoding="utf-8"?>
<formControlPr xmlns="http://schemas.microsoft.com/office/spreadsheetml/2009/9/main" objectType="CheckBox" noThreeD="1"/>
</file>

<file path=xl/ctrlProps/ctrlProp344.xml><?xml version="1.0" encoding="utf-8"?>
<formControlPr xmlns="http://schemas.microsoft.com/office/spreadsheetml/2009/9/main" objectType="CheckBox" noThreeD="1"/>
</file>

<file path=xl/ctrlProps/ctrlProp345.xml><?xml version="1.0" encoding="utf-8"?>
<formControlPr xmlns="http://schemas.microsoft.com/office/spreadsheetml/2009/9/main" objectType="CheckBox" noThreeD="1"/>
</file>

<file path=xl/ctrlProps/ctrlProp346.xml><?xml version="1.0" encoding="utf-8"?>
<formControlPr xmlns="http://schemas.microsoft.com/office/spreadsheetml/2009/9/main" objectType="CheckBox" noThreeD="1"/>
</file>

<file path=xl/ctrlProps/ctrlProp347.xml><?xml version="1.0" encoding="utf-8"?>
<formControlPr xmlns="http://schemas.microsoft.com/office/spreadsheetml/2009/9/main" objectType="Drop" dropLines="30" dropStyle="combo" dx="31" fmlaRange="'Producten + wachttijd'!$H$2:$H$248" noThreeD="1" sel="1" val="0"/>
</file>

<file path=xl/ctrlProps/ctrlProp348.xml><?xml version="1.0" encoding="utf-8"?>
<formControlPr xmlns="http://schemas.microsoft.com/office/spreadsheetml/2009/9/main" objectType="CheckBox" noThreeD="1"/>
</file>

<file path=xl/ctrlProps/ctrlProp349.xml><?xml version="1.0" encoding="utf-8"?>
<formControlPr xmlns="http://schemas.microsoft.com/office/spreadsheetml/2009/9/main" objectType="CheckBox" noThreeD="1"/>
</file>

<file path=xl/ctrlProps/ctrlProp35.xml><?xml version="1.0" encoding="utf-8"?>
<formControlPr xmlns="http://schemas.microsoft.com/office/spreadsheetml/2009/9/main" objectType="Drop" dropLines="20" dropStyle="combo" dx="31" fmlaLink="$A$57" fmlaRange="'Producten + wachttijd'!$G$2:$G$59" noThreeD="1" sel="1" val="0"/>
</file>

<file path=xl/ctrlProps/ctrlProp350.xml><?xml version="1.0" encoding="utf-8"?>
<formControlPr xmlns="http://schemas.microsoft.com/office/spreadsheetml/2009/9/main" objectType="CheckBox" noThreeD="1"/>
</file>

<file path=xl/ctrlProps/ctrlProp351.xml><?xml version="1.0" encoding="utf-8"?>
<formControlPr xmlns="http://schemas.microsoft.com/office/spreadsheetml/2009/9/main" objectType="CheckBox" noThreeD="1"/>
</file>

<file path=xl/ctrlProps/ctrlProp352.xml><?xml version="1.0" encoding="utf-8"?>
<formControlPr xmlns="http://schemas.microsoft.com/office/spreadsheetml/2009/9/main" objectType="Drop" dropLines="20" dropStyle="combo" dx="31" fmlaLink="$A$34" fmlaRange="'Producten + wachttijd'!$A$2:$C$19" noThreeD="1" sel="1" val="0"/>
</file>

<file path=xl/ctrlProps/ctrlProp353.xml><?xml version="1.0" encoding="utf-8"?>
<formControlPr xmlns="http://schemas.microsoft.com/office/spreadsheetml/2009/9/main" objectType="Drop" dropLines="20" dropStyle="combo" dx="31" fmlaLink="$A$57" fmlaRange="'Producten + wachttijd'!$G$2:$G$59" noThreeD="1" sel="1" val="0"/>
</file>

<file path=xl/ctrlProps/ctrlProp354.xml><?xml version="1.0" encoding="utf-8"?>
<formControlPr xmlns="http://schemas.microsoft.com/office/spreadsheetml/2009/9/main" objectType="CheckBox" noThreeD="1"/>
</file>

<file path=xl/ctrlProps/ctrlProp355.xml><?xml version="1.0" encoding="utf-8"?>
<formControlPr xmlns="http://schemas.microsoft.com/office/spreadsheetml/2009/9/main" objectType="CheckBox" noThreeD="1"/>
</file>

<file path=xl/ctrlProps/ctrlProp356.xml><?xml version="1.0" encoding="utf-8"?>
<formControlPr xmlns="http://schemas.microsoft.com/office/spreadsheetml/2009/9/main" objectType="CheckBox" noThreeD="1"/>
</file>

<file path=xl/ctrlProps/ctrlProp357.xml><?xml version="1.0" encoding="utf-8"?>
<formControlPr xmlns="http://schemas.microsoft.com/office/spreadsheetml/2009/9/main" objectType="CheckBox" noThreeD="1"/>
</file>

<file path=xl/ctrlProps/ctrlProp358.xml><?xml version="1.0" encoding="utf-8"?>
<formControlPr xmlns="http://schemas.microsoft.com/office/spreadsheetml/2009/9/main" objectType="CheckBox" noThreeD="1"/>
</file>

<file path=xl/ctrlProps/ctrlProp359.xml><?xml version="1.0" encoding="utf-8"?>
<formControlPr xmlns="http://schemas.microsoft.com/office/spreadsheetml/2009/9/main" objectType="CheckBox" noThreeD="1"/>
</file>

<file path=xl/ctrlProps/ctrlProp36.xml><?xml version="1.0" encoding="utf-8"?>
<formControlPr xmlns="http://schemas.microsoft.com/office/spreadsheetml/2009/9/main" objectType="CheckBox" noThreeD="1"/>
</file>

<file path=xl/ctrlProps/ctrlProp360.xml><?xml version="1.0" encoding="utf-8"?>
<formControlPr xmlns="http://schemas.microsoft.com/office/spreadsheetml/2009/9/main" objectType="CheckBox" noThreeD="1"/>
</file>

<file path=xl/ctrlProps/ctrlProp361.xml><?xml version="1.0" encoding="utf-8"?>
<formControlPr xmlns="http://schemas.microsoft.com/office/spreadsheetml/2009/9/main" objectType="CheckBox" noThreeD="1"/>
</file>

<file path=xl/ctrlProps/ctrlProp362.xml><?xml version="1.0" encoding="utf-8"?>
<formControlPr xmlns="http://schemas.microsoft.com/office/spreadsheetml/2009/9/main" objectType="CheckBox" noThreeD="1"/>
</file>

<file path=xl/ctrlProps/ctrlProp363.xml><?xml version="1.0" encoding="utf-8"?>
<formControlPr xmlns="http://schemas.microsoft.com/office/spreadsheetml/2009/9/main" objectType="CheckBox" noThreeD="1"/>
</file>

<file path=xl/ctrlProps/ctrlProp364.xml><?xml version="1.0" encoding="utf-8"?>
<formControlPr xmlns="http://schemas.microsoft.com/office/spreadsheetml/2009/9/main" objectType="CheckBox" noThreeD="1"/>
</file>

<file path=xl/ctrlProps/ctrlProp365.xml><?xml version="1.0" encoding="utf-8"?>
<formControlPr xmlns="http://schemas.microsoft.com/office/spreadsheetml/2009/9/main" objectType="CheckBox" noThreeD="1"/>
</file>

<file path=xl/ctrlProps/ctrlProp366.xml><?xml version="1.0" encoding="utf-8"?>
<formControlPr xmlns="http://schemas.microsoft.com/office/spreadsheetml/2009/9/main" objectType="CheckBox" noThreeD="1"/>
</file>

<file path=xl/ctrlProps/ctrlProp367.xml><?xml version="1.0" encoding="utf-8"?>
<formControlPr xmlns="http://schemas.microsoft.com/office/spreadsheetml/2009/9/main" objectType="CheckBox" noThreeD="1"/>
</file>

<file path=xl/ctrlProps/ctrlProp368.xml><?xml version="1.0" encoding="utf-8"?>
<formControlPr xmlns="http://schemas.microsoft.com/office/spreadsheetml/2009/9/main" objectType="CheckBox" noThreeD="1"/>
</file>

<file path=xl/ctrlProps/ctrlProp369.xml><?xml version="1.0" encoding="utf-8"?>
<formControlPr xmlns="http://schemas.microsoft.com/office/spreadsheetml/2009/9/main" objectType="CheckBox" noThreeD="1"/>
</file>

<file path=xl/ctrlProps/ctrlProp37.xml><?xml version="1.0" encoding="utf-8"?>
<formControlPr xmlns="http://schemas.microsoft.com/office/spreadsheetml/2009/9/main" objectType="CheckBox" noThreeD="1"/>
</file>

<file path=xl/ctrlProps/ctrlProp370.xml><?xml version="1.0" encoding="utf-8"?>
<formControlPr xmlns="http://schemas.microsoft.com/office/spreadsheetml/2009/9/main" objectType="CheckBox" noThreeD="1"/>
</file>

<file path=xl/ctrlProps/ctrlProp371.xml><?xml version="1.0" encoding="utf-8"?>
<formControlPr xmlns="http://schemas.microsoft.com/office/spreadsheetml/2009/9/main" objectType="CheckBox" noThreeD="1"/>
</file>

<file path=xl/ctrlProps/ctrlProp372.xml><?xml version="1.0" encoding="utf-8"?>
<formControlPr xmlns="http://schemas.microsoft.com/office/spreadsheetml/2009/9/main" objectType="Drop" dropLines="20" dropStyle="combo" dx="31" fmlaLink="$A$31" fmlaRange="'Producten + wachttijd'!$A$2:$C$19" noThreeD="1" sel="1" val="0"/>
</file>

<file path=xl/ctrlProps/ctrlProp373.xml><?xml version="1.0" encoding="utf-8"?>
<formControlPr xmlns="http://schemas.microsoft.com/office/spreadsheetml/2009/9/main" objectType="Drop" dropLines="20" dropStyle="combo" dx="31" fmlaLink="$A$32" fmlaRange="'Producten + wachttijd'!$A$2:$C$19" noThreeD="1" sel="1" val="0"/>
</file>

<file path=xl/ctrlProps/ctrlProp374.xml><?xml version="1.0" encoding="utf-8"?>
<formControlPr xmlns="http://schemas.microsoft.com/office/spreadsheetml/2009/9/main" objectType="Drop" dropLines="20" dropStyle="combo" dx="31" fmlaLink="$A$33" fmlaRange="'Producten + wachttijd'!$A$2:$C$19" noThreeD="1" sel="1" val="0"/>
</file>

<file path=xl/ctrlProps/ctrlProp375.xml><?xml version="1.0" encoding="utf-8"?>
<formControlPr xmlns="http://schemas.microsoft.com/office/spreadsheetml/2009/9/main" objectType="Drop" dropLines="30" dropStyle="combo" dx="31" fmlaLink="$A$41" fmlaRange="'Producten + wachttijd'!$D$2:$F$75" noThreeD="1" sel="1" val="0"/>
</file>

<file path=xl/ctrlProps/ctrlProp376.xml><?xml version="1.0" encoding="utf-8"?>
<formControlPr xmlns="http://schemas.microsoft.com/office/spreadsheetml/2009/9/main" objectType="Drop" dropLines="30" dropStyle="combo" dx="31" fmlaLink="$A$42" fmlaRange="'Producten + wachttijd'!$D$2:$F$75" noThreeD="1" sel="1" val="0"/>
</file>

<file path=xl/ctrlProps/ctrlProp377.xml><?xml version="1.0" encoding="utf-8"?>
<formControlPr xmlns="http://schemas.microsoft.com/office/spreadsheetml/2009/9/main" objectType="Drop" dropLines="30" dropStyle="combo" dx="31" fmlaLink="$A$43" fmlaRange="'Producten + wachttijd'!$D$2:$F$75" noThreeD="1" sel="1" val="0"/>
</file>

<file path=xl/ctrlProps/ctrlProp378.xml><?xml version="1.0" encoding="utf-8"?>
<formControlPr xmlns="http://schemas.microsoft.com/office/spreadsheetml/2009/9/main" objectType="Drop" dropLines="30" dropStyle="combo" dx="31" fmlaLink="$A$53" fmlaRange="'Producten + wachttijd'!$G$2:$G$59" noThreeD="1" sel="1" val="0"/>
</file>

<file path=xl/ctrlProps/ctrlProp379.xml><?xml version="1.0" encoding="utf-8"?>
<formControlPr xmlns="http://schemas.microsoft.com/office/spreadsheetml/2009/9/main" objectType="Drop" dropLines="20" dropStyle="combo" dx="31" fmlaLink="$A$54" fmlaRange="'Producten + wachttijd'!$G$2:$G$59" noThreeD="1" sel="1" val="0"/>
</file>

<file path=xl/ctrlProps/ctrlProp38.xml><?xml version="1.0" encoding="utf-8"?>
<formControlPr xmlns="http://schemas.microsoft.com/office/spreadsheetml/2009/9/main" objectType="CheckBox" noThreeD="1"/>
</file>

<file path=xl/ctrlProps/ctrlProp380.xml><?xml version="1.0" encoding="utf-8"?>
<formControlPr xmlns="http://schemas.microsoft.com/office/spreadsheetml/2009/9/main" objectType="Drop" dropLines="30" dropStyle="combo" dx="31" fmlaLink="$A$55" fmlaRange="'Producten + wachttijd'!$G$2:$G$59" noThreeD="1" sel="1" val="0"/>
</file>

<file path=xl/ctrlProps/ctrlProp381.xml><?xml version="1.0" encoding="utf-8"?>
<formControlPr xmlns="http://schemas.microsoft.com/office/spreadsheetml/2009/9/main" objectType="Drop" dropLines="30" dropStyle="combo" dx="31" fmlaLink="$A$56" fmlaRange="'Producten + wachttijd'!$G$2:$G$59" noThreeD="1" sel="1" val="0"/>
</file>

<file path=xl/ctrlProps/ctrlProp382.xml><?xml version="1.0" encoding="utf-8"?>
<formControlPr xmlns="http://schemas.microsoft.com/office/spreadsheetml/2009/9/main" objectType="Drop" dropLines="30" dropStyle="combo" dx="31" fmlaLink="$A$44" fmlaRange="'Producten + wachttijd'!$D$2:$F$75" noThreeD="1" sel="1" val="0"/>
</file>

<file path=xl/ctrlProps/ctrlProp383.xml><?xml version="1.0" encoding="utf-8"?>
<formControlPr xmlns="http://schemas.microsoft.com/office/spreadsheetml/2009/9/main" objectType="Drop" dropLines="30" dropStyle="combo" dx="31" fmlaLink="$K$44" fmlaRange="geneesmiddelen34" noThreeD="1" sel="0" val="0"/>
</file>

<file path=xl/ctrlProps/ctrlProp384.xml><?xml version="1.0" encoding="utf-8"?>
<formControlPr xmlns="http://schemas.microsoft.com/office/spreadsheetml/2009/9/main" objectType="Drop" dropLines="30" dropStyle="combo" dx="31" fmlaLink="$A$45" fmlaRange="'Producten + wachttijd'!$D$2:$F$75" noThreeD="1" sel="1" val="0"/>
</file>

<file path=xl/ctrlProps/ctrlProp385.xml><?xml version="1.0" encoding="utf-8"?>
<formControlPr xmlns="http://schemas.microsoft.com/office/spreadsheetml/2009/9/main" objectType="CheckBox" noThreeD="1"/>
</file>

<file path=xl/ctrlProps/ctrlProp386.xml><?xml version="1.0" encoding="utf-8"?>
<formControlPr xmlns="http://schemas.microsoft.com/office/spreadsheetml/2009/9/main" objectType="CheckBox" noThreeD="1"/>
</file>

<file path=xl/ctrlProps/ctrlProp387.xml><?xml version="1.0" encoding="utf-8"?>
<formControlPr xmlns="http://schemas.microsoft.com/office/spreadsheetml/2009/9/main" objectType="CheckBox" noThreeD="1"/>
</file>

<file path=xl/ctrlProps/ctrlProp388.xml><?xml version="1.0" encoding="utf-8"?>
<formControlPr xmlns="http://schemas.microsoft.com/office/spreadsheetml/2009/9/main" objectType="CheckBox" noThreeD="1"/>
</file>

<file path=xl/ctrlProps/ctrlProp389.xml><?xml version="1.0" encoding="utf-8"?>
<formControlPr xmlns="http://schemas.microsoft.com/office/spreadsheetml/2009/9/main" objectType="CheckBox" noThreeD="1"/>
</file>

<file path=xl/ctrlProps/ctrlProp39.xml><?xml version="1.0" encoding="utf-8"?>
<formControlPr xmlns="http://schemas.microsoft.com/office/spreadsheetml/2009/9/main" objectType="CheckBox" noThreeD="1"/>
</file>

<file path=xl/ctrlProps/ctrlProp390.xml><?xml version="1.0" encoding="utf-8"?>
<formControlPr xmlns="http://schemas.microsoft.com/office/spreadsheetml/2009/9/main" objectType="CheckBox" noThreeD="1"/>
</file>

<file path=xl/ctrlProps/ctrlProp391.xml><?xml version="1.0" encoding="utf-8"?>
<formControlPr xmlns="http://schemas.microsoft.com/office/spreadsheetml/2009/9/main" objectType="CheckBox" noThreeD="1"/>
</file>

<file path=xl/ctrlProps/ctrlProp392.xml><?xml version="1.0" encoding="utf-8"?>
<formControlPr xmlns="http://schemas.microsoft.com/office/spreadsheetml/2009/9/main" objectType="Drop" dropLines="30" dropStyle="combo" dx="31" fmlaRange="'Producten + wachttijd'!$H$2:$H$248" noThreeD="1" sel="1" val="0"/>
</file>

<file path=xl/ctrlProps/ctrlProp393.xml><?xml version="1.0" encoding="utf-8"?>
<formControlPr xmlns="http://schemas.microsoft.com/office/spreadsheetml/2009/9/main" objectType="CheckBox" noThreeD="1"/>
</file>

<file path=xl/ctrlProps/ctrlProp394.xml><?xml version="1.0" encoding="utf-8"?>
<formControlPr xmlns="http://schemas.microsoft.com/office/spreadsheetml/2009/9/main" objectType="CheckBox" noThreeD="1"/>
</file>

<file path=xl/ctrlProps/ctrlProp395.xml><?xml version="1.0" encoding="utf-8"?>
<formControlPr xmlns="http://schemas.microsoft.com/office/spreadsheetml/2009/9/main" objectType="CheckBox" noThreeD="1"/>
</file>

<file path=xl/ctrlProps/ctrlProp396.xml><?xml version="1.0" encoding="utf-8"?>
<formControlPr xmlns="http://schemas.microsoft.com/office/spreadsheetml/2009/9/main" objectType="CheckBox" noThreeD="1"/>
</file>

<file path=xl/ctrlProps/ctrlProp397.xml><?xml version="1.0" encoding="utf-8"?>
<formControlPr xmlns="http://schemas.microsoft.com/office/spreadsheetml/2009/9/main" objectType="CheckBox" noThreeD="1"/>
</file>

<file path=xl/ctrlProps/ctrlProp398.xml><?xml version="1.0" encoding="utf-8"?>
<formControlPr xmlns="http://schemas.microsoft.com/office/spreadsheetml/2009/9/main" objectType="CheckBox" noThreeD="1"/>
</file>

<file path=xl/ctrlProps/ctrlProp399.xml><?xml version="1.0" encoding="utf-8"?>
<formControlPr xmlns="http://schemas.microsoft.com/office/spreadsheetml/2009/9/main" objectType="CheckBox" noThreeD="1"/>
</file>

<file path=xl/ctrlProps/ctrlProp4.xml><?xml version="1.0" encoding="utf-8"?>
<formControlPr xmlns="http://schemas.microsoft.com/office/spreadsheetml/2009/9/main" objectType="Drop" dropLines="30" dropStyle="combo" dx="31" fmlaLink="$A$41" fmlaRange="'Producten + wachttijd'!$D$2:$F$75" noThreeD="1" sel="1" val="0"/>
</file>

<file path=xl/ctrlProps/ctrlProp40.xml><?xml version="1.0" encoding="utf-8"?>
<formControlPr xmlns="http://schemas.microsoft.com/office/spreadsheetml/2009/9/main" objectType="CheckBox" noThreeD="1"/>
</file>

<file path=xl/ctrlProps/ctrlProp400.xml><?xml version="1.0" encoding="utf-8"?>
<formControlPr xmlns="http://schemas.microsoft.com/office/spreadsheetml/2009/9/main" objectType="Drop" dropLines="30" dropStyle="combo" dx="31" fmlaRange="'Producten + wachttijd'!$H$2:$H$248" noThreeD="1" sel="1" val="0"/>
</file>

<file path=xl/ctrlProps/ctrlProp401.xml><?xml version="1.0" encoding="utf-8"?>
<formControlPr xmlns="http://schemas.microsoft.com/office/spreadsheetml/2009/9/main" objectType="CheckBox" noThreeD="1"/>
</file>

<file path=xl/ctrlProps/ctrlProp402.xml><?xml version="1.0" encoding="utf-8"?>
<formControlPr xmlns="http://schemas.microsoft.com/office/spreadsheetml/2009/9/main" objectType="CheckBox" noThreeD="1"/>
</file>

<file path=xl/ctrlProps/ctrlProp403.xml><?xml version="1.0" encoding="utf-8"?>
<formControlPr xmlns="http://schemas.microsoft.com/office/spreadsheetml/2009/9/main" objectType="CheckBox" noThreeD="1"/>
</file>

<file path=xl/ctrlProps/ctrlProp404.xml><?xml version="1.0" encoding="utf-8"?>
<formControlPr xmlns="http://schemas.microsoft.com/office/spreadsheetml/2009/9/main" objectType="CheckBox" noThreeD="1"/>
</file>

<file path=xl/ctrlProps/ctrlProp405.xml><?xml version="1.0" encoding="utf-8"?>
<formControlPr xmlns="http://schemas.microsoft.com/office/spreadsheetml/2009/9/main" objectType="Drop" dropLines="20" dropStyle="combo" dx="31" fmlaLink="$A$34" fmlaRange="'Producten + wachttijd'!$A$2:$C$19" noThreeD="1" sel="1" val="0"/>
</file>

<file path=xl/ctrlProps/ctrlProp406.xml><?xml version="1.0" encoding="utf-8"?>
<formControlPr xmlns="http://schemas.microsoft.com/office/spreadsheetml/2009/9/main" objectType="Drop" dropLines="20" dropStyle="combo" dx="31" fmlaLink="$A$57" fmlaRange="'Producten + wachttijd'!$G$2:$G$59" noThreeD="1" sel="1" val="0"/>
</file>

<file path=xl/ctrlProps/ctrlProp407.xml><?xml version="1.0" encoding="utf-8"?>
<formControlPr xmlns="http://schemas.microsoft.com/office/spreadsheetml/2009/9/main" objectType="CheckBox" noThreeD="1"/>
</file>

<file path=xl/ctrlProps/ctrlProp408.xml><?xml version="1.0" encoding="utf-8"?>
<formControlPr xmlns="http://schemas.microsoft.com/office/spreadsheetml/2009/9/main" objectType="CheckBox" noThreeD="1"/>
</file>

<file path=xl/ctrlProps/ctrlProp409.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noThreeD="1"/>
</file>

<file path=xl/ctrlProps/ctrlProp410.xml><?xml version="1.0" encoding="utf-8"?>
<formControlPr xmlns="http://schemas.microsoft.com/office/spreadsheetml/2009/9/main" objectType="CheckBox" noThreeD="1"/>
</file>

<file path=xl/ctrlProps/ctrlProp411.xml><?xml version="1.0" encoding="utf-8"?>
<formControlPr xmlns="http://schemas.microsoft.com/office/spreadsheetml/2009/9/main" objectType="CheckBox" noThreeD="1"/>
</file>

<file path=xl/ctrlProps/ctrlProp412.xml><?xml version="1.0" encoding="utf-8"?>
<formControlPr xmlns="http://schemas.microsoft.com/office/spreadsheetml/2009/9/main" objectType="CheckBox" noThreeD="1"/>
</file>

<file path=xl/ctrlProps/ctrlProp413.xml><?xml version="1.0" encoding="utf-8"?>
<formControlPr xmlns="http://schemas.microsoft.com/office/spreadsheetml/2009/9/main" objectType="CheckBox" noThreeD="1"/>
</file>

<file path=xl/ctrlProps/ctrlProp414.xml><?xml version="1.0" encoding="utf-8"?>
<formControlPr xmlns="http://schemas.microsoft.com/office/spreadsheetml/2009/9/main" objectType="CheckBox" noThreeD="1"/>
</file>

<file path=xl/ctrlProps/ctrlProp415.xml><?xml version="1.0" encoding="utf-8"?>
<formControlPr xmlns="http://schemas.microsoft.com/office/spreadsheetml/2009/9/main" objectType="CheckBox" noThreeD="1"/>
</file>

<file path=xl/ctrlProps/ctrlProp416.xml><?xml version="1.0" encoding="utf-8"?>
<formControlPr xmlns="http://schemas.microsoft.com/office/spreadsheetml/2009/9/main" objectType="CheckBox" noThreeD="1"/>
</file>

<file path=xl/ctrlProps/ctrlProp417.xml><?xml version="1.0" encoding="utf-8"?>
<formControlPr xmlns="http://schemas.microsoft.com/office/spreadsheetml/2009/9/main" objectType="CheckBox" noThreeD="1"/>
</file>

<file path=xl/ctrlProps/ctrlProp418.xml><?xml version="1.0" encoding="utf-8"?>
<formControlPr xmlns="http://schemas.microsoft.com/office/spreadsheetml/2009/9/main" objectType="CheckBox" noThreeD="1"/>
</file>

<file path=xl/ctrlProps/ctrlProp419.xml><?xml version="1.0" encoding="utf-8"?>
<formControlPr xmlns="http://schemas.microsoft.com/office/spreadsheetml/2009/9/main" objectType="CheckBox" noThreeD="1"/>
</file>

<file path=xl/ctrlProps/ctrlProp42.xml><?xml version="1.0" encoding="utf-8"?>
<formControlPr xmlns="http://schemas.microsoft.com/office/spreadsheetml/2009/9/main" objectType="CheckBox" noThreeD="1"/>
</file>

<file path=xl/ctrlProps/ctrlProp420.xml><?xml version="1.0" encoding="utf-8"?>
<formControlPr xmlns="http://schemas.microsoft.com/office/spreadsheetml/2009/9/main" objectType="CheckBox" noThreeD="1"/>
</file>

<file path=xl/ctrlProps/ctrlProp421.xml><?xml version="1.0" encoding="utf-8"?>
<formControlPr xmlns="http://schemas.microsoft.com/office/spreadsheetml/2009/9/main" objectType="CheckBox" noThreeD="1"/>
</file>

<file path=xl/ctrlProps/ctrlProp422.xml><?xml version="1.0" encoding="utf-8"?>
<formControlPr xmlns="http://schemas.microsoft.com/office/spreadsheetml/2009/9/main" objectType="CheckBox" noThreeD="1"/>
</file>

<file path=xl/ctrlProps/ctrlProp423.xml><?xml version="1.0" encoding="utf-8"?>
<formControlPr xmlns="http://schemas.microsoft.com/office/spreadsheetml/2009/9/main" objectType="CheckBox" noThreeD="1"/>
</file>

<file path=xl/ctrlProps/ctrlProp424.xml><?xml version="1.0" encoding="utf-8"?>
<formControlPr xmlns="http://schemas.microsoft.com/office/spreadsheetml/2009/9/main" objectType="CheckBox" noThreeD="1"/>
</file>

<file path=xl/ctrlProps/ctrlProp425.xml><?xml version="1.0" encoding="utf-8"?>
<formControlPr xmlns="http://schemas.microsoft.com/office/spreadsheetml/2009/9/main" objectType="Drop" dropLines="20" dropStyle="combo" dx="31" fmlaLink="$A$31" fmlaRange="'Producten + wachttijd'!$A$2:$C$19" noThreeD="1" sel="1" val="0"/>
</file>

<file path=xl/ctrlProps/ctrlProp426.xml><?xml version="1.0" encoding="utf-8"?>
<formControlPr xmlns="http://schemas.microsoft.com/office/spreadsheetml/2009/9/main" objectType="Drop" dropLines="20" dropStyle="combo" dx="31" fmlaLink="$A$32" fmlaRange="'Producten + wachttijd'!$A$2:$C$19" noThreeD="1" sel="1" val="0"/>
</file>

<file path=xl/ctrlProps/ctrlProp427.xml><?xml version="1.0" encoding="utf-8"?>
<formControlPr xmlns="http://schemas.microsoft.com/office/spreadsheetml/2009/9/main" objectType="Drop" dropLines="20" dropStyle="combo" dx="31" fmlaLink="$A$33" fmlaRange="'Producten + wachttijd'!$A$2:$C$19" noThreeD="1" sel="1" val="0"/>
</file>

<file path=xl/ctrlProps/ctrlProp428.xml><?xml version="1.0" encoding="utf-8"?>
<formControlPr xmlns="http://schemas.microsoft.com/office/spreadsheetml/2009/9/main" objectType="Drop" dropLines="30" dropStyle="combo" dx="31" fmlaLink="$A$41" fmlaRange="'Producten + wachttijd'!$D$2:$F$75" noThreeD="1" sel="1" val="0"/>
</file>

<file path=xl/ctrlProps/ctrlProp429.xml><?xml version="1.0" encoding="utf-8"?>
<formControlPr xmlns="http://schemas.microsoft.com/office/spreadsheetml/2009/9/main" objectType="Drop" dropLines="30" dropStyle="combo" dx="31" fmlaLink="$A$42" fmlaRange="'Producten + wachttijd'!$D$2:$F$75" noThreeD="1" sel="1" val="0"/>
</file>

<file path=xl/ctrlProps/ctrlProp43.xml><?xml version="1.0" encoding="utf-8"?>
<formControlPr xmlns="http://schemas.microsoft.com/office/spreadsheetml/2009/9/main" objectType="CheckBox" noThreeD="1"/>
</file>

<file path=xl/ctrlProps/ctrlProp430.xml><?xml version="1.0" encoding="utf-8"?>
<formControlPr xmlns="http://schemas.microsoft.com/office/spreadsheetml/2009/9/main" objectType="Drop" dropLines="30" dropStyle="combo" dx="31" fmlaLink="$A$43" fmlaRange="'Producten + wachttijd'!$D$2:$F$75" noThreeD="1" sel="1" val="0"/>
</file>

<file path=xl/ctrlProps/ctrlProp431.xml><?xml version="1.0" encoding="utf-8"?>
<formControlPr xmlns="http://schemas.microsoft.com/office/spreadsheetml/2009/9/main" objectType="Drop" dropLines="30" dropStyle="combo" dx="31" fmlaLink="$A$53" fmlaRange="'Producten + wachttijd'!$G$2:$G$59" noThreeD="1" sel="1" val="0"/>
</file>

<file path=xl/ctrlProps/ctrlProp432.xml><?xml version="1.0" encoding="utf-8"?>
<formControlPr xmlns="http://schemas.microsoft.com/office/spreadsheetml/2009/9/main" objectType="Drop" dropLines="20" dropStyle="combo" dx="31" fmlaLink="$A$54" fmlaRange="'Producten + wachttijd'!$G$2:$G$59" noThreeD="1" sel="1" val="0"/>
</file>

<file path=xl/ctrlProps/ctrlProp433.xml><?xml version="1.0" encoding="utf-8"?>
<formControlPr xmlns="http://schemas.microsoft.com/office/spreadsheetml/2009/9/main" objectType="Drop" dropLines="30" dropStyle="combo" dx="31" fmlaLink="$A$55" fmlaRange="'Producten + wachttijd'!$G$2:$G$59" noThreeD="1" sel="1" val="0"/>
</file>

<file path=xl/ctrlProps/ctrlProp434.xml><?xml version="1.0" encoding="utf-8"?>
<formControlPr xmlns="http://schemas.microsoft.com/office/spreadsheetml/2009/9/main" objectType="Drop" dropLines="30" dropStyle="combo" dx="31" fmlaLink="$A$56" fmlaRange="'Producten + wachttijd'!$G$2:$G$59" noThreeD="1" sel="1" val="0"/>
</file>

<file path=xl/ctrlProps/ctrlProp435.xml><?xml version="1.0" encoding="utf-8"?>
<formControlPr xmlns="http://schemas.microsoft.com/office/spreadsheetml/2009/9/main" objectType="Drop" dropLines="30" dropStyle="combo" dx="31" fmlaLink="$A$44" fmlaRange="'Producten + wachttijd'!$D$2:$F$75" noThreeD="1" sel="1" val="0"/>
</file>

<file path=xl/ctrlProps/ctrlProp436.xml><?xml version="1.0" encoding="utf-8"?>
<formControlPr xmlns="http://schemas.microsoft.com/office/spreadsheetml/2009/9/main" objectType="Drop" dropLines="30" dropStyle="combo" dx="31" fmlaLink="$K$44" fmlaRange="geneesmiddelen34" noThreeD="1" sel="0" val="0"/>
</file>

<file path=xl/ctrlProps/ctrlProp437.xml><?xml version="1.0" encoding="utf-8"?>
<formControlPr xmlns="http://schemas.microsoft.com/office/spreadsheetml/2009/9/main" objectType="Drop" dropLines="30" dropStyle="combo" dx="31" fmlaLink="$A$45" fmlaRange="'Producten + wachttijd'!$D$2:$F$75" noThreeD="1" sel="1" val="0"/>
</file>

<file path=xl/ctrlProps/ctrlProp438.xml><?xml version="1.0" encoding="utf-8"?>
<formControlPr xmlns="http://schemas.microsoft.com/office/spreadsheetml/2009/9/main" objectType="CheckBox" noThreeD="1"/>
</file>

<file path=xl/ctrlProps/ctrlProp439.xml><?xml version="1.0" encoding="utf-8"?>
<formControlPr xmlns="http://schemas.microsoft.com/office/spreadsheetml/2009/9/main" objectType="CheckBox" noThreeD="1"/>
</file>

<file path=xl/ctrlProps/ctrlProp44.xml><?xml version="1.0" encoding="utf-8"?>
<formControlPr xmlns="http://schemas.microsoft.com/office/spreadsheetml/2009/9/main" objectType="CheckBox" noThreeD="1"/>
</file>

<file path=xl/ctrlProps/ctrlProp440.xml><?xml version="1.0" encoding="utf-8"?>
<formControlPr xmlns="http://schemas.microsoft.com/office/spreadsheetml/2009/9/main" objectType="CheckBox" noThreeD="1"/>
</file>

<file path=xl/ctrlProps/ctrlProp441.xml><?xml version="1.0" encoding="utf-8"?>
<formControlPr xmlns="http://schemas.microsoft.com/office/spreadsheetml/2009/9/main" objectType="CheckBox" noThreeD="1"/>
</file>

<file path=xl/ctrlProps/ctrlProp442.xml><?xml version="1.0" encoding="utf-8"?>
<formControlPr xmlns="http://schemas.microsoft.com/office/spreadsheetml/2009/9/main" objectType="CheckBox" noThreeD="1"/>
</file>

<file path=xl/ctrlProps/ctrlProp443.xml><?xml version="1.0" encoding="utf-8"?>
<formControlPr xmlns="http://schemas.microsoft.com/office/spreadsheetml/2009/9/main" objectType="CheckBox" noThreeD="1"/>
</file>

<file path=xl/ctrlProps/ctrlProp444.xml><?xml version="1.0" encoding="utf-8"?>
<formControlPr xmlns="http://schemas.microsoft.com/office/spreadsheetml/2009/9/main" objectType="CheckBox" noThreeD="1"/>
</file>

<file path=xl/ctrlProps/ctrlProp445.xml><?xml version="1.0" encoding="utf-8"?>
<formControlPr xmlns="http://schemas.microsoft.com/office/spreadsheetml/2009/9/main" objectType="Drop" dropLines="30" dropStyle="combo" dx="31" fmlaRange="'Producten + wachttijd'!$H$2:$H$248" noThreeD="1" sel="1" val="0"/>
</file>

<file path=xl/ctrlProps/ctrlProp446.xml><?xml version="1.0" encoding="utf-8"?>
<formControlPr xmlns="http://schemas.microsoft.com/office/spreadsheetml/2009/9/main" objectType="CheckBox" noThreeD="1"/>
</file>

<file path=xl/ctrlProps/ctrlProp447.xml><?xml version="1.0" encoding="utf-8"?>
<formControlPr xmlns="http://schemas.microsoft.com/office/spreadsheetml/2009/9/main" objectType="CheckBox" noThreeD="1"/>
</file>

<file path=xl/ctrlProps/ctrlProp448.xml><?xml version="1.0" encoding="utf-8"?>
<formControlPr xmlns="http://schemas.microsoft.com/office/spreadsheetml/2009/9/main" objectType="CheckBox" noThreeD="1"/>
</file>

<file path=xl/ctrlProps/ctrlProp449.xml><?xml version="1.0" encoding="utf-8"?>
<formControlPr xmlns="http://schemas.microsoft.com/office/spreadsheetml/2009/9/main" objectType="CheckBox" noThreeD="1"/>
</file>

<file path=xl/ctrlProps/ctrlProp45.xml><?xml version="1.0" encoding="utf-8"?>
<formControlPr xmlns="http://schemas.microsoft.com/office/spreadsheetml/2009/9/main" objectType="CheckBox" noThreeD="1"/>
</file>

<file path=xl/ctrlProps/ctrlProp450.xml><?xml version="1.0" encoding="utf-8"?>
<formControlPr xmlns="http://schemas.microsoft.com/office/spreadsheetml/2009/9/main" objectType="CheckBox" noThreeD="1"/>
</file>

<file path=xl/ctrlProps/ctrlProp451.xml><?xml version="1.0" encoding="utf-8"?>
<formControlPr xmlns="http://schemas.microsoft.com/office/spreadsheetml/2009/9/main" objectType="CheckBox" noThreeD="1"/>
</file>

<file path=xl/ctrlProps/ctrlProp452.xml><?xml version="1.0" encoding="utf-8"?>
<formControlPr xmlns="http://schemas.microsoft.com/office/spreadsheetml/2009/9/main" objectType="CheckBox" noThreeD="1"/>
</file>

<file path=xl/ctrlProps/ctrlProp453.xml><?xml version="1.0" encoding="utf-8"?>
<formControlPr xmlns="http://schemas.microsoft.com/office/spreadsheetml/2009/9/main" objectType="Drop" dropLines="30" dropStyle="combo" dx="31" fmlaRange="'Producten + wachttijd'!$H$2:$H$248" noThreeD="1" sel="1" val="0"/>
</file>

<file path=xl/ctrlProps/ctrlProp454.xml><?xml version="1.0" encoding="utf-8"?>
<formControlPr xmlns="http://schemas.microsoft.com/office/spreadsheetml/2009/9/main" objectType="CheckBox" noThreeD="1"/>
</file>

<file path=xl/ctrlProps/ctrlProp455.xml><?xml version="1.0" encoding="utf-8"?>
<formControlPr xmlns="http://schemas.microsoft.com/office/spreadsheetml/2009/9/main" objectType="CheckBox" noThreeD="1"/>
</file>

<file path=xl/ctrlProps/ctrlProp456.xml><?xml version="1.0" encoding="utf-8"?>
<formControlPr xmlns="http://schemas.microsoft.com/office/spreadsheetml/2009/9/main" objectType="CheckBox" noThreeD="1"/>
</file>

<file path=xl/ctrlProps/ctrlProp457.xml><?xml version="1.0" encoding="utf-8"?>
<formControlPr xmlns="http://schemas.microsoft.com/office/spreadsheetml/2009/9/main" objectType="CheckBox" noThreeD="1"/>
</file>

<file path=xl/ctrlProps/ctrlProp458.xml><?xml version="1.0" encoding="utf-8"?>
<formControlPr xmlns="http://schemas.microsoft.com/office/spreadsheetml/2009/9/main" objectType="Drop" dropLines="20" dropStyle="combo" dx="31" fmlaLink="$A$34" fmlaRange="'Producten + wachttijd'!$A$2:$C$19" noThreeD="1" sel="1" val="0"/>
</file>

<file path=xl/ctrlProps/ctrlProp459.xml><?xml version="1.0" encoding="utf-8"?>
<formControlPr xmlns="http://schemas.microsoft.com/office/spreadsheetml/2009/9/main" objectType="Drop" dropLines="20" dropStyle="combo" dx="31" fmlaLink="$A$57" fmlaRange="'Producten + wachttijd'!$G$2:$G$59" noThreeD="1" sel="1" val="0"/>
</file>

<file path=xl/ctrlProps/ctrlProp46.xml><?xml version="1.0" encoding="utf-8"?>
<formControlPr xmlns="http://schemas.microsoft.com/office/spreadsheetml/2009/9/main" objectType="CheckBox" noThreeD="1"/>
</file>

<file path=xl/ctrlProps/ctrlProp460.xml><?xml version="1.0" encoding="utf-8"?>
<formControlPr xmlns="http://schemas.microsoft.com/office/spreadsheetml/2009/9/main" objectType="CheckBox" noThreeD="1"/>
</file>

<file path=xl/ctrlProps/ctrlProp461.xml><?xml version="1.0" encoding="utf-8"?>
<formControlPr xmlns="http://schemas.microsoft.com/office/spreadsheetml/2009/9/main" objectType="CheckBox" noThreeD="1"/>
</file>

<file path=xl/ctrlProps/ctrlProp462.xml><?xml version="1.0" encoding="utf-8"?>
<formControlPr xmlns="http://schemas.microsoft.com/office/spreadsheetml/2009/9/main" objectType="CheckBox" noThreeD="1"/>
</file>

<file path=xl/ctrlProps/ctrlProp463.xml><?xml version="1.0" encoding="utf-8"?>
<formControlPr xmlns="http://schemas.microsoft.com/office/spreadsheetml/2009/9/main" objectType="CheckBox" noThreeD="1"/>
</file>

<file path=xl/ctrlProps/ctrlProp464.xml><?xml version="1.0" encoding="utf-8"?>
<formControlPr xmlns="http://schemas.microsoft.com/office/spreadsheetml/2009/9/main" objectType="CheckBox" noThreeD="1"/>
</file>

<file path=xl/ctrlProps/ctrlProp465.xml><?xml version="1.0" encoding="utf-8"?>
<formControlPr xmlns="http://schemas.microsoft.com/office/spreadsheetml/2009/9/main" objectType="CheckBox" noThreeD="1"/>
</file>

<file path=xl/ctrlProps/ctrlProp466.xml><?xml version="1.0" encoding="utf-8"?>
<formControlPr xmlns="http://schemas.microsoft.com/office/spreadsheetml/2009/9/main" objectType="CheckBox" noThreeD="1"/>
</file>

<file path=xl/ctrlProps/ctrlProp467.xml><?xml version="1.0" encoding="utf-8"?>
<formControlPr xmlns="http://schemas.microsoft.com/office/spreadsheetml/2009/9/main" objectType="CheckBox" noThreeD="1"/>
</file>

<file path=xl/ctrlProps/ctrlProp468.xml><?xml version="1.0" encoding="utf-8"?>
<formControlPr xmlns="http://schemas.microsoft.com/office/spreadsheetml/2009/9/main" objectType="CheckBox" noThreeD="1"/>
</file>

<file path=xl/ctrlProps/ctrlProp469.xml><?xml version="1.0" encoding="utf-8"?>
<formControlPr xmlns="http://schemas.microsoft.com/office/spreadsheetml/2009/9/main" objectType="CheckBox" noThreeD="1"/>
</file>

<file path=xl/ctrlProps/ctrlProp47.xml><?xml version="1.0" encoding="utf-8"?>
<formControlPr xmlns="http://schemas.microsoft.com/office/spreadsheetml/2009/9/main" objectType="CheckBox" noThreeD="1"/>
</file>

<file path=xl/ctrlProps/ctrlProp470.xml><?xml version="1.0" encoding="utf-8"?>
<formControlPr xmlns="http://schemas.microsoft.com/office/spreadsheetml/2009/9/main" objectType="CheckBox" noThreeD="1"/>
</file>

<file path=xl/ctrlProps/ctrlProp471.xml><?xml version="1.0" encoding="utf-8"?>
<formControlPr xmlns="http://schemas.microsoft.com/office/spreadsheetml/2009/9/main" objectType="CheckBox" noThreeD="1"/>
</file>

<file path=xl/ctrlProps/ctrlProp472.xml><?xml version="1.0" encoding="utf-8"?>
<formControlPr xmlns="http://schemas.microsoft.com/office/spreadsheetml/2009/9/main" objectType="CheckBox" noThreeD="1"/>
</file>

<file path=xl/ctrlProps/ctrlProp473.xml><?xml version="1.0" encoding="utf-8"?>
<formControlPr xmlns="http://schemas.microsoft.com/office/spreadsheetml/2009/9/main" objectType="CheckBox" noThreeD="1"/>
</file>

<file path=xl/ctrlProps/ctrlProp474.xml><?xml version="1.0" encoding="utf-8"?>
<formControlPr xmlns="http://schemas.microsoft.com/office/spreadsheetml/2009/9/main" objectType="CheckBox" noThreeD="1"/>
</file>

<file path=xl/ctrlProps/ctrlProp475.xml><?xml version="1.0" encoding="utf-8"?>
<formControlPr xmlns="http://schemas.microsoft.com/office/spreadsheetml/2009/9/main" objectType="CheckBox" noThreeD="1"/>
</file>

<file path=xl/ctrlProps/ctrlProp476.xml><?xml version="1.0" encoding="utf-8"?>
<formControlPr xmlns="http://schemas.microsoft.com/office/spreadsheetml/2009/9/main" objectType="CheckBox" noThreeD="1"/>
</file>

<file path=xl/ctrlProps/ctrlProp477.xml><?xml version="1.0" encoding="utf-8"?>
<formControlPr xmlns="http://schemas.microsoft.com/office/spreadsheetml/2009/9/main" objectType="CheckBox" noThreeD="1"/>
</file>

<file path=xl/ctrlProps/ctrlProp478.xml><?xml version="1.0" encoding="utf-8"?>
<formControlPr xmlns="http://schemas.microsoft.com/office/spreadsheetml/2009/9/main" objectType="Drop" dropLines="20" dropStyle="combo" dx="31" fmlaLink="$A$31" fmlaRange="'Producten + wachttijd'!$A$2:$C$19" noThreeD="1" sel="1" val="0"/>
</file>

<file path=xl/ctrlProps/ctrlProp479.xml><?xml version="1.0" encoding="utf-8"?>
<formControlPr xmlns="http://schemas.microsoft.com/office/spreadsheetml/2009/9/main" objectType="Drop" dropLines="20" dropStyle="combo" dx="31" fmlaLink="$A$32" fmlaRange="'Producten + wachttijd'!$A$2:$C$19" noThreeD="1" sel="1" val="0"/>
</file>

<file path=xl/ctrlProps/ctrlProp48.xml><?xml version="1.0" encoding="utf-8"?>
<formControlPr xmlns="http://schemas.microsoft.com/office/spreadsheetml/2009/9/main" objectType="CheckBox" noThreeD="1"/>
</file>

<file path=xl/ctrlProps/ctrlProp480.xml><?xml version="1.0" encoding="utf-8"?>
<formControlPr xmlns="http://schemas.microsoft.com/office/spreadsheetml/2009/9/main" objectType="Drop" dropLines="20" dropStyle="combo" dx="31" fmlaLink="$A$33" fmlaRange="'Producten + wachttijd'!$A$2:$C$19" noThreeD="1" sel="1" val="0"/>
</file>

<file path=xl/ctrlProps/ctrlProp481.xml><?xml version="1.0" encoding="utf-8"?>
<formControlPr xmlns="http://schemas.microsoft.com/office/spreadsheetml/2009/9/main" objectType="Drop" dropLines="30" dropStyle="combo" dx="31" fmlaLink="$A$41" fmlaRange="'Producten + wachttijd'!$D$2:$F$75" noThreeD="1" sel="1" val="0"/>
</file>

<file path=xl/ctrlProps/ctrlProp482.xml><?xml version="1.0" encoding="utf-8"?>
<formControlPr xmlns="http://schemas.microsoft.com/office/spreadsheetml/2009/9/main" objectType="Drop" dropLines="30" dropStyle="combo" dx="31" fmlaLink="$A$42" fmlaRange="'Producten + wachttijd'!$D$2:$F$75" noThreeD="1" sel="1" val="0"/>
</file>

<file path=xl/ctrlProps/ctrlProp483.xml><?xml version="1.0" encoding="utf-8"?>
<formControlPr xmlns="http://schemas.microsoft.com/office/spreadsheetml/2009/9/main" objectType="Drop" dropLines="30" dropStyle="combo" dx="31" fmlaLink="$A$43" fmlaRange="'Producten + wachttijd'!$D$2:$F$75" noThreeD="1" sel="1" val="0"/>
</file>

<file path=xl/ctrlProps/ctrlProp484.xml><?xml version="1.0" encoding="utf-8"?>
<formControlPr xmlns="http://schemas.microsoft.com/office/spreadsheetml/2009/9/main" objectType="Drop" dropLines="30" dropStyle="combo" dx="31" fmlaLink="$A$53" fmlaRange="'Producten + wachttijd'!$G$2:$G$59" noThreeD="1" sel="1" val="0"/>
</file>

<file path=xl/ctrlProps/ctrlProp485.xml><?xml version="1.0" encoding="utf-8"?>
<formControlPr xmlns="http://schemas.microsoft.com/office/spreadsheetml/2009/9/main" objectType="Drop" dropLines="20" dropStyle="combo" dx="31" fmlaLink="$A$54" fmlaRange="'Producten + wachttijd'!$G$2:$G$59" noThreeD="1" sel="1" val="0"/>
</file>

<file path=xl/ctrlProps/ctrlProp486.xml><?xml version="1.0" encoding="utf-8"?>
<formControlPr xmlns="http://schemas.microsoft.com/office/spreadsheetml/2009/9/main" objectType="Drop" dropLines="30" dropStyle="combo" dx="31" fmlaLink="$A$55" fmlaRange="'Producten + wachttijd'!$G$2:$G$59" noThreeD="1" sel="1" val="0"/>
</file>

<file path=xl/ctrlProps/ctrlProp487.xml><?xml version="1.0" encoding="utf-8"?>
<formControlPr xmlns="http://schemas.microsoft.com/office/spreadsheetml/2009/9/main" objectType="Drop" dropLines="30" dropStyle="combo" dx="31" fmlaLink="$A$56" fmlaRange="'Producten + wachttijd'!$G$2:$G$59" noThreeD="1" sel="1" val="0"/>
</file>

<file path=xl/ctrlProps/ctrlProp488.xml><?xml version="1.0" encoding="utf-8"?>
<formControlPr xmlns="http://schemas.microsoft.com/office/spreadsheetml/2009/9/main" objectType="Drop" dropLines="30" dropStyle="combo" dx="31" fmlaLink="$A$44" fmlaRange="'Producten + wachttijd'!$D$2:$F$75" noThreeD="1" sel="1" val="0"/>
</file>

<file path=xl/ctrlProps/ctrlProp489.xml><?xml version="1.0" encoding="utf-8"?>
<formControlPr xmlns="http://schemas.microsoft.com/office/spreadsheetml/2009/9/main" objectType="Drop" dropLines="30" dropStyle="combo" dx="31" fmlaLink="$K$44" fmlaRange="geneesmiddelen34" noThreeD="1" sel="0" val="0"/>
</file>

<file path=xl/ctrlProps/ctrlProp49.xml><?xml version="1.0" encoding="utf-8"?>
<formControlPr xmlns="http://schemas.microsoft.com/office/spreadsheetml/2009/9/main" objectType="CheckBox" noThreeD="1"/>
</file>

<file path=xl/ctrlProps/ctrlProp490.xml><?xml version="1.0" encoding="utf-8"?>
<formControlPr xmlns="http://schemas.microsoft.com/office/spreadsheetml/2009/9/main" objectType="Drop" dropLines="30" dropStyle="combo" dx="31" fmlaLink="$A$45" fmlaRange="'Producten + wachttijd'!$D$2:$F$75" noThreeD="1" sel="1" val="0"/>
</file>

<file path=xl/ctrlProps/ctrlProp491.xml><?xml version="1.0" encoding="utf-8"?>
<formControlPr xmlns="http://schemas.microsoft.com/office/spreadsheetml/2009/9/main" objectType="CheckBox" noThreeD="1"/>
</file>

<file path=xl/ctrlProps/ctrlProp492.xml><?xml version="1.0" encoding="utf-8"?>
<formControlPr xmlns="http://schemas.microsoft.com/office/spreadsheetml/2009/9/main" objectType="CheckBox" noThreeD="1"/>
</file>

<file path=xl/ctrlProps/ctrlProp493.xml><?xml version="1.0" encoding="utf-8"?>
<formControlPr xmlns="http://schemas.microsoft.com/office/spreadsheetml/2009/9/main" objectType="CheckBox" noThreeD="1"/>
</file>

<file path=xl/ctrlProps/ctrlProp494.xml><?xml version="1.0" encoding="utf-8"?>
<formControlPr xmlns="http://schemas.microsoft.com/office/spreadsheetml/2009/9/main" objectType="CheckBox" noThreeD="1"/>
</file>

<file path=xl/ctrlProps/ctrlProp495.xml><?xml version="1.0" encoding="utf-8"?>
<formControlPr xmlns="http://schemas.microsoft.com/office/spreadsheetml/2009/9/main" objectType="CheckBox" noThreeD="1"/>
</file>

<file path=xl/ctrlProps/ctrlProp496.xml><?xml version="1.0" encoding="utf-8"?>
<formControlPr xmlns="http://schemas.microsoft.com/office/spreadsheetml/2009/9/main" objectType="CheckBox" noThreeD="1"/>
</file>

<file path=xl/ctrlProps/ctrlProp497.xml><?xml version="1.0" encoding="utf-8"?>
<formControlPr xmlns="http://schemas.microsoft.com/office/spreadsheetml/2009/9/main" objectType="CheckBox" noThreeD="1"/>
</file>

<file path=xl/ctrlProps/ctrlProp498.xml><?xml version="1.0" encoding="utf-8"?>
<formControlPr xmlns="http://schemas.microsoft.com/office/spreadsheetml/2009/9/main" objectType="Drop" dropLines="30" dropStyle="combo" dx="31" fmlaRange="'Producten + wachttijd'!$H$2:$H$248" noThreeD="1" sel="1" val="0"/>
</file>

<file path=xl/ctrlProps/ctrlProp499.xml><?xml version="1.0" encoding="utf-8"?>
<formControlPr xmlns="http://schemas.microsoft.com/office/spreadsheetml/2009/9/main" objectType="CheckBox" noThreeD="1"/>
</file>

<file path=xl/ctrlProps/ctrlProp5.xml><?xml version="1.0" encoding="utf-8"?>
<formControlPr xmlns="http://schemas.microsoft.com/office/spreadsheetml/2009/9/main" objectType="Drop" dropLines="30" dropStyle="combo" dx="31" fmlaLink="$A$42" fmlaRange="'Producten + wachttijd'!$D$2:$F$75" noThreeD="1" sel="1" val="0"/>
</file>

<file path=xl/ctrlProps/ctrlProp50.xml><?xml version="1.0" encoding="utf-8"?>
<formControlPr xmlns="http://schemas.microsoft.com/office/spreadsheetml/2009/9/main" objectType="CheckBox" noThreeD="1"/>
</file>

<file path=xl/ctrlProps/ctrlProp500.xml><?xml version="1.0" encoding="utf-8"?>
<formControlPr xmlns="http://schemas.microsoft.com/office/spreadsheetml/2009/9/main" objectType="CheckBox" noThreeD="1"/>
</file>

<file path=xl/ctrlProps/ctrlProp501.xml><?xml version="1.0" encoding="utf-8"?>
<formControlPr xmlns="http://schemas.microsoft.com/office/spreadsheetml/2009/9/main" objectType="CheckBox" noThreeD="1"/>
</file>

<file path=xl/ctrlProps/ctrlProp502.xml><?xml version="1.0" encoding="utf-8"?>
<formControlPr xmlns="http://schemas.microsoft.com/office/spreadsheetml/2009/9/main" objectType="CheckBox" noThreeD="1"/>
</file>

<file path=xl/ctrlProps/ctrlProp503.xml><?xml version="1.0" encoding="utf-8"?>
<formControlPr xmlns="http://schemas.microsoft.com/office/spreadsheetml/2009/9/main" objectType="CheckBox" noThreeD="1"/>
</file>

<file path=xl/ctrlProps/ctrlProp504.xml><?xml version="1.0" encoding="utf-8"?>
<formControlPr xmlns="http://schemas.microsoft.com/office/spreadsheetml/2009/9/main" objectType="CheckBox" noThreeD="1"/>
</file>

<file path=xl/ctrlProps/ctrlProp505.xml><?xml version="1.0" encoding="utf-8"?>
<formControlPr xmlns="http://schemas.microsoft.com/office/spreadsheetml/2009/9/main" objectType="CheckBox" noThreeD="1"/>
</file>

<file path=xl/ctrlProps/ctrlProp506.xml><?xml version="1.0" encoding="utf-8"?>
<formControlPr xmlns="http://schemas.microsoft.com/office/spreadsheetml/2009/9/main" objectType="Drop" dropLines="30" dropStyle="combo" dx="31" fmlaRange="'Producten + wachttijd'!$H$2:$H$248" noThreeD="1" sel="1" val="0"/>
</file>

<file path=xl/ctrlProps/ctrlProp507.xml><?xml version="1.0" encoding="utf-8"?>
<formControlPr xmlns="http://schemas.microsoft.com/office/spreadsheetml/2009/9/main" objectType="CheckBox" noThreeD="1"/>
</file>

<file path=xl/ctrlProps/ctrlProp508.xml><?xml version="1.0" encoding="utf-8"?>
<formControlPr xmlns="http://schemas.microsoft.com/office/spreadsheetml/2009/9/main" objectType="CheckBox" noThreeD="1"/>
</file>

<file path=xl/ctrlProps/ctrlProp509.xml><?xml version="1.0" encoding="utf-8"?>
<formControlPr xmlns="http://schemas.microsoft.com/office/spreadsheetml/2009/9/main" objectType="CheckBox" noThreeD="1"/>
</file>

<file path=xl/ctrlProps/ctrlProp51.xml><?xml version="1.0" encoding="utf-8"?>
<formControlPr xmlns="http://schemas.microsoft.com/office/spreadsheetml/2009/9/main" objectType="CheckBox" noThreeD="1"/>
</file>

<file path=xl/ctrlProps/ctrlProp510.xml><?xml version="1.0" encoding="utf-8"?>
<formControlPr xmlns="http://schemas.microsoft.com/office/spreadsheetml/2009/9/main" objectType="CheckBox" noThreeD="1"/>
</file>

<file path=xl/ctrlProps/ctrlProp511.xml><?xml version="1.0" encoding="utf-8"?>
<formControlPr xmlns="http://schemas.microsoft.com/office/spreadsheetml/2009/9/main" objectType="Drop" dropLines="20" dropStyle="combo" dx="31" fmlaLink="$A$34" fmlaRange="'Producten + wachttijd'!$A$2:$C$19" noThreeD="1" sel="1" val="0"/>
</file>

<file path=xl/ctrlProps/ctrlProp512.xml><?xml version="1.0" encoding="utf-8"?>
<formControlPr xmlns="http://schemas.microsoft.com/office/spreadsheetml/2009/9/main" objectType="Drop" dropLines="20" dropStyle="combo" dx="31" fmlaLink="$A$57" fmlaRange="'Producten + wachttijd'!$G$2:$G$59" noThreeD="1" sel="1" val="0"/>
</file>

<file path=xl/ctrlProps/ctrlProp513.xml><?xml version="1.0" encoding="utf-8"?>
<formControlPr xmlns="http://schemas.microsoft.com/office/spreadsheetml/2009/9/main" objectType="CheckBox" noThreeD="1"/>
</file>

<file path=xl/ctrlProps/ctrlProp514.xml><?xml version="1.0" encoding="utf-8"?>
<formControlPr xmlns="http://schemas.microsoft.com/office/spreadsheetml/2009/9/main" objectType="CheckBox" noThreeD="1"/>
</file>

<file path=xl/ctrlProps/ctrlProp515.xml><?xml version="1.0" encoding="utf-8"?>
<formControlPr xmlns="http://schemas.microsoft.com/office/spreadsheetml/2009/9/main" objectType="CheckBox" noThreeD="1"/>
</file>

<file path=xl/ctrlProps/ctrlProp516.xml><?xml version="1.0" encoding="utf-8"?>
<formControlPr xmlns="http://schemas.microsoft.com/office/spreadsheetml/2009/9/main" objectType="CheckBox" noThreeD="1"/>
</file>

<file path=xl/ctrlProps/ctrlProp517.xml><?xml version="1.0" encoding="utf-8"?>
<formControlPr xmlns="http://schemas.microsoft.com/office/spreadsheetml/2009/9/main" objectType="CheckBox" noThreeD="1"/>
</file>

<file path=xl/ctrlProps/ctrlProp518.xml><?xml version="1.0" encoding="utf-8"?>
<formControlPr xmlns="http://schemas.microsoft.com/office/spreadsheetml/2009/9/main" objectType="CheckBox" noThreeD="1"/>
</file>

<file path=xl/ctrlProps/ctrlProp519.xml><?xml version="1.0" encoding="utf-8"?>
<formControlPr xmlns="http://schemas.microsoft.com/office/spreadsheetml/2009/9/main" objectType="CheckBox" noThreeD="1"/>
</file>

<file path=xl/ctrlProps/ctrlProp52.xml><?xml version="1.0" encoding="utf-8"?>
<formControlPr xmlns="http://schemas.microsoft.com/office/spreadsheetml/2009/9/main" objectType="CheckBox" noThreeD="1"/>
</file>

<file path=xl/ctrlProps/ctrlProp520.xml><?xml version="1.0" encoding="utf-8"?>
<formControlPr xmlns="http://schemas.microsoft.com/office/spreadsheetml/2009/9/main" objectType="CheckBox" noThreeD="1"/>
</file>

<file path=xl/ctrlProps/ctrlProp521.xml><?xml version="1.0" encoding="utf-8"?>
<formControlPr xmlns="http://schemas.microsoft.com/office/spreadsheetml/2009/9/main" objectType="CheckBox" noThreeD="1"/>
</file>

<file path=xl/ctrlProps/ctrlProp522.xml><?xml version="1.0" encoding="utf-8"?>
<formControlPr xmlns="http://schemas.microsoft.com/office/spreadsheetml/2009/9/main" objectType="CheckBox" noThreeD="1"/>
</file>

<file path=xl/ctrlProps/ctrlProp523.xml><?xml version="1.0" encoding="utf-8"?>
<formControlPr xmlns="http://schemas.microsoft.com/office/spreadsheetml/2009/9/main" objectType="CheckBox" noThreeD="1"/>
</file>

<file path=xl/ctrlProps/ctrlProp524.xml><?xml version="1.0" encoding="utf-8"?>
<formControlPr xmlns="http://schemas.microsoft.com/office/spreadsheetml/2009/9/main" objectType="CheckBox" noThreeD="1"/>
</file>

<file path=xl/ctrlProps/ctrlProp525.xml><?xml version="1.0" encoding="utf-8"?>
<formControlPr xmlns="http://schemas.microsoft.com/office/spreadsheetml/2009/9/main" objectType="CheckBox" noThreeD="1"/>
</file>

<file path=xl/ctrlProps/ctrlProp526.xml><?xml version="1.0" encoding="utf-8"?>
<formControlPr xmlns="http://schemas.microsoft.com/office/spreadsheetml/2009/9/main" objectType="CheckBox" noThreeD="1"/>
</file>

<file path=xl/ctrlProps/ctrlProp527.xml><?xml version="1.0" encoding="utf-8"?>
<formControlPr xmlns="http://schemas.microsoft.com/office/spreadsheetml/2009/9/main" objectType="CheckBox" noThreeD="1"/>
</file>

<file path=xl/ctrlProps/ctrlProp528.xml><?xml version="1.0" encoding="utf-8"?>
<formControlPr xmlns="http://schemas.microsoft.com/office/spreadsheetml/2009/9/main" objectType="CheckBox" noThreeD="1"/>
</file>

<file path=xl/ctrlProps/ctrlProp529.xml><?xml version="1.0" encoding="utf-8"?>
<formControlPr xmlns="http://schemas.microsoft.com/office/spreadsheetml/2009/9/main" objectType="CheckBox" noThreeD="1"/>
</file>

<file path=xl/ctrlProps/ctrlProp53.xml><?xml version="1.0" encoding="utf-8"?>
<formControlPr xmlns="http://schemas.microsoft.com/office/spreadsheetml/2009/9/main" objectType="CheckBox" noThreeD="1"/>
</file>

<file path=xl/ctrlProps/ctrlProp530.xml><?xml version="1.0" encoding="utf-8"?>
<formControlPr xmlns="http://schemas.microsoft.com/office/spreadsheetml/2009/9/main" objectType="CheckBox" noThreeD="1"/>
</file>

<file path=xl/ctrlProps/ctrlProp54.xml><?xml version="1.0" encoding="utf-8"?>
<formControlPr xmlns="http://schemas.microsoft.com/office/spreadsheetml/2009/9/main" objectType="Drop" dropLines="20" dropStyle="combo" dx="31" fmlaLink="$A$31" fmlaRange="'Producten + wachttijd'!$A$2:$C$19" noThreeD="1" sel="1" val="0"/>
</file>

<file path=xl/ctrlProps/ctrlProp55.xml><?xml version="1.0" encoding="utf-8"?>
<formControlPr xmlns="http://schemas.microsoft.com/office/spreadsheetml/2009/9/main" objectType="Drop" dropLines="20" dropStyle="combo" dx="31" fmlaLink="$A$32" fmlaRange="'Producten + wachttijd'!$A$2:$C$19" noThreeD="1" sel="1" val="0"/>
</file>

<file path=xl/ctrlProps/ctrlProp56.xml><?xml version="1.0" encoding="utf-8"?>
<formControlPr xmlns="http://schemas.microsoft.com/office/spreadsheetml/2009/9/main" objectType="Drop" dropLines="20" dropStyle="combo" dx="31" fmlaLink="$A$33" fmlaRange="'Producten + wachttijd'!$A$2:$C$19" noThreeD="1" sel="1" val="0"/>
</file>

<file path=xl/ctrlProps/ctrlProp57.xml><?xml version="1.0" encoding="utf-8"?>
<formControlPr xmlns="http://schemas.microsoft.com/office/spreadsheetml/2009/9/main" objectType="Drop" dropLines="30" dropStyle="combo" dx="31" fmlaLink="$A$41" fmlaRange="'Producten + wachttijd'!$D$2:$F$75" noThreeD="1" sel="1" val="0"/>
</file>

<file path=xl/ctrlProps/ctrlProp58.xml><?xml version="1.0" encoding="utf-8"?>
<formControlPr xmlns="http://schemas.microsoft.com/office/spreadsheetml/2009/9/main" objectType="Drop" dropLines="30" dropStyle="combo" dx="31" fmlaLink="$A$42" fmlaRange="'Producten + wachttijd'!$D$2:$F$75" noThreeD="1" sel="1" val="0"/>
</file>

<file path=xl/ctrlProps/ctrlProp59.xml><?xml version="1.0" encoding="utf-8"?>
<formControlPr xmlns="http://schemas.microsoft.com/office/spreadsheetml/2009/9/main" objectType="Drop" dropLines="30" dropStyle="combo" dx="31" fmlaLink="$A$43" fmlaRange="'Producten + wachttijd'!$D$2:$F$75" noThreeD="1" sel="1" val="0"/>
</file>

<file path=xl/ctrlProps/ctrlProp6.xml><?xml version="1.0" encoding="utf-8"?>
<formControlPr xmlns="http://schemas.microsoft.com/office/spreadsheetml/2009/9/main" objectType="Drop" dropLines="30" dropStyle="combo" dx="31" fmlaLink="$A$43" fmlaRange="'Producten + wachttijd'!$D$2:$F$75" noThreeD="1" sel="1" val="0"/>
</file>

<file path=xl/ctrlProps/ctrlProp60.xml><?xml version="1.0" encoding="utf-8"?>
<formControlPr xmlns="http://schemas.microsoft.com/office/spreadsheetml/2009/9/main" objectType="Drop" dropLines="30" dropStyle="combo" dx="31" fmlaLink="$A$53" fmlaRange="'Producten + wachttijd'!$G$2:$G$59" noThreeD="1" sel="1" val="0"/>
</file>

<file path=xl/ctrlProps/ctrlProp61.xml><?xml version="1.0" encoding="utf-8"?>
<formControlPr xmlns="http://schemas.microsoft.com/office/spreadsheetml/2009/9/main" objectType="Drop" dropLines="20" dropStyle="combo" dx="31" fmlaLink="$A$54" fmlaRange="'Producten + wachttijd'!$G$2:$G$59" noThreeD="1" sel="1" val="0"/>
</file>

<file path=xl/ctrlProps/ctrlProp62.xml><?xml version="1.0" encoding="utf-8"?>
<formControlPr xmlns="http://schemas.microsoft.com/office/spreadsheetml/2009/9/main" objectType="Drop" dropLines="30" dropStyle="combo" dx="31" fmlaLink="$A$55" fmlaRange="'Producten + wachttijd'!$G$2:$G$59" noThreeD="1" sel="1" val="0"/>
</file>

<file path=xl/ctrlProps/ctrlProp63.xml><?xml version="1.0" encoding="utf-8"?>
<formControlPr xmlns="http://schemas.microsoft.com/office/spreadsheetml/2009/9/main" objectType="Drop" dropLines="30" dropStyle="combo" dx="31" fmlaLink="$A$56" fmlaRange="'Producten + wachttijd'!$G$2:$G$59" noThreeD="1" sel="1" val="0"/>
</file>

<file path=xl/ctrlProps/ctrlProp64.xml><?xml version="1.0" encoding="utf-8"?>
<formControlPr xmlns="http://schemas.microsoft.com/office/spreadsheetml/2009/9/main" objectType="Drop" dropLines="30" dropStyle="combo" dx="31" fmlaLink="$A$44" fmlaRange="'Producten + wachttijd'!$D$2:$F$75" noThreeD="1" sel="1" val="0"/>
</file>

<file path=xl/ctrlProps/ctrlProp65.xml><?xml version="1.0" encoding="utf-8"?>
<formControlPr xmlns="http://schemas.microsoft.com/office/spreadsheetml/2009/9/main" objectType="Drop" dropLines="30" dropStyle="combo" dx="31" fmlaLink="$K$44" fmlaRange="geneesmiddelen34" noThreeD="1" sel="0" val="0"/>
</file>

<file path=xl/ctrlProps/ctrlProp66.xml><?xml version="1.0" encoding="utf-8"?>
<formControlPr xmlns="http://schemas.microsoft.com/office/spreadsheetml/2009/9/main" objectType="Drop" dropLines="30" dropStyle="combo" dx="31" fmlaLink="$A$45" fmlaRange="'Producten + wachttijd'!$D$2:$F$75" noThreeD="1" sel="1" val="0"/>
</file>

<file path=xl/ctrlProps/ctrlProp67.xml><?xml version="1.0" encoding="utf-8"?>
<formControlPr xmlns="http://schemas.microsoft.com/office/spreadsheetml/2009/9/main" objectType="CheckBox" noThreeD="1"/>
</file>

<file path=xl/ctrlProps/ctrlProp68.xml><?xml version="1.0" encoding="utf-8"?>
<formControlPr xmlns="http://schemas.microsoft.com/office/spreadsheetml/2009/9/main" objectType="CheckBox" noThreeD="1"/>
</file>

<file path=xl/ctrlProps/ctrlProp69.xml><?xml version="1.0" encoding="utf-8"?>
<formControlPr xmlns="http://schemas.microsoft.com/office/spreadsheetml/2009/9/main" objectType="CheckBox" noThreeD="1"/>
</file>

<file path=xl/ctrlProps/ctrlProp7.xml><?xml version="1.0" encoding="utf-8"?>
<formControlPr xmlns="http://schemas.microsoft.com/office/spreadsheetml/2009/9/main" objectType="Drop" dropLines="30" dropStyle="combo" dx="31" fmlaLink="$A$53" fmlaRange="'Producten + wachttijd'!$G$2:$G$59" noThreeD="1" sel="1" val="0"/>
</file>

<file path=xl/ctrlProps/ctrlProp70.xml><?xml version="1.0" encoding="utf-8"?>
<formControlPr xmlns="http://schemas.microsoft.com/office/spreadsheetml/2009/9/main" objectType="CheckBox" noThreeD="1"/>
</file>

<file path=xl/ctrlProps/ctrlProp71.xml><?xml version="1.0" encoding="utf-8"?>
<formControlPr xmlns="http://schemas.microsoft.com/office/spreadsheetml/2009/9/main" objectType="CheckBox" noThreeD="1"/>
</file>

<file path=xl/ctrlProps/ctrlProp72.xml><?xml version="1.0" encoding="utf-8"?>
<formControlPr xmlns="http://schemas.microsoft.com/office/spreadsheetml/2009/9/main" objectType="CheckBox" noThreeD="1"/>
</file>

<file path=xl/ctrlProps/ctrlProp73.xml><?xml version="1.0" encoding="utf-8"?>
<formControlPr xmlns="http://schemas.microsoft.com/office/spreadsheetml/2009/9/main" objectType="CheckBox" noThreeD="1"/>
</file>

<file path=xl/ctrlProps/ctrlProp74.xml><?xml version="1.0" encoding="utf-8"?>
<formControlPr xmlns="http://schemas.microsoft.com/office/spreadsheetml/2009/9/main" objectType="Drop" dropLines="30" dropStyle="combo" dx="31" fmlaRange="'Producten + wachttijd'!$H$2:$H$248" noThreeD="1" sel="1" val="0"/>
</file>

<file path=xl/ctrlProps/ctrlProp75.xml><?xml version="1.0" encoding="utf-8"?>
<formControlPr xmlns="http://schemas.microsoft.com/office/spreadsheetml/2009/9/main" objectType="CheckBox" noThreeD="1"/>
</file>

<file path=xl/ctrlProps/ctrlProp76.xml><?xml version="1.0" encoding="utf-8"?>
<formControlPr xmlns="http://schemas.microsoft.com/office/spreadsheetml/2009/9/main" objectType="CheckBox" noThreeD="1"/>
</file>

<file path=xl/ctrlProps/ctrlProp77.xml><?xml version="1.0" encoding="utf-8"?>
<formControlPr xmlns="http://schemas.microsoft.com/office/spreadsheetml/2009/9/main" objectType="CheckBox" noThreeD="1"/>
</file>

<file path=xl/ctrlProps/ctrlProp78.xml><?xml version="1.0" encoding="utf-8"?>
<formControlPr xmlns="http://schemas.microsoft.com/office/spreadsheetml/2009/9/main" objectType="CheckBox" noThreeD="1"/>
</file>

<file path=xl/ctrlProps/ctrlProp79.xml><?xml version="1.0" encoding="utf-8"?>
<formControlPr xmlns="http://schemas.microsoft.com/office/spreadsheetml/2009/9/main" objectType="CheckBox" noThreeD="1"/>
</file>

<file path=xl/ctrlProps/ctrlProp8.xml><?xml version="1.0" encoding="utf-8"?>
<formControlPr xmlns="http://schemas.microsoft.com/office/spreadsheetml/2009/9/main" objectType="Drop" dropLines="20" dropStyle="combo" dx="31" fmlaLink="$A$54" fmlaRange="'Producten + wachttijd'!$G$2:$G$59" noThreeD="1" sel="1" val="0"/>
</file>

<file path=xl/ctrlProps/ctrlProp80.xml><?xml version="1.0" encoding="utf-8"?>
<formControlPr xmlns="http://schemas.microsoft.com/office/spreadsheetml/2009/9/main" objectType="CheckBox" noThreeD="1"/>
</file>

<file path=xl/ctrlProps/ctrlProp81.xml><?xml version="1.0" encoding="utf-8"?>
<formControlPr xmlns="http://schemas.microsoft.com/office/spreadsheetml/2009/9/main" objectType="CheckBox" noThreeD="1"/>
</file>

<file path=xl/ctrlProps/ctrlProp82.xml><?xml version="1.0" encoding="utf-8"?>
<formControlPr xmlns="http://schemas.microsoft.com/office/spreadsheetml/2009/9/main" objectType="Drop" dropLines="30" dropStyle="combo" dx="31" fmlaRange="'Producten + wachttijd'!$H$2:$H$248" noThreeD="1" sel="1" val="0"/>
</file>

<file path=xl/ctrlProps/ctrlProp83.xml><?xml version="1.0" encoding="utf-8"?>
<formControlPr xmlns="http://schemas.microsoft.com/office/spreadsheetml/2009/9/main" objectType="CheckBox" noThreeD="1"/>
</file>

<file path=xl/ctrlProps/ctrlProp84.xml><?xml version="1.0" encoding="utf-8"?>
<formControlPr xmlns="http://schemas.microsoft.com/office/spreadsheetml/2009/9/main" objectType="CheckBox" noThreeD="1"/>
</file>

<file path=xl/ctrlProps/ctrlProp85.xml><?xml version="1.0" encoding="utf-8"?>
<formControlPr xmlns="http://schemas.microsoft.com/office/spreadsheetml/2009/9/main" objectType="CheckBox" noThreeD="1"/>
</file>

<file path=xl/ctrlProps/ctrlProp86.xml><?xml version="1.0" encoding="utf-8"?>
<formControlPr xmlns="http://schemas.microsoft.com/office/spreadsheetml/2009/9/main" objectType="CheckBox" noThreeD="1"/>
</file>

<file path=xl/ctrlProps/ctrlProp87.xml><?xml version="1.0" encoding="utf-8"?>
<formControlPr xmlns="http://schemas.microsoft.com/office/spreadsheetml/2009/9/main" objectType="Drop" dropLines="20" dropStyle="combo" dx="31" fmlaLink="$A$34" fmlaRange="'Producten + wachttijd'!$A$2:$C$19" noThreeD="1" sel="1" val="0"/>
</file>

<file path=xl/ctrlProps/ctrlProp88.xml><?xml version="1.0" encoding="utf-8"?>
<formControlPr xmlns="http://schemas.microsoft.com/office/spreadsheetml/2009/9/main" objectType="Drop" dropLines="20" dropStyle="combo" dx="31" fmlaLink="$A$57" fmlaRange="'Producten + wachttijd'!$G$2:$G$59" noThreeD="1" sel="1" val="0"/>
</file>

<file path=xl/ctrlProps/ctrlProp89.xml><?xml version="1.0" encoding="utf-8"?>
<formControlPr xmlns="http://schemas.microsoft.com/office/spreadsheetml/2009/9/main" objectType="CheckBox" noThreeD="1"/>
</file>

<file path=xl/ctrlProps/ctrlProp9.xml><?xml version="1.0" encoding="utf-8"?>
<formControlPr xmlns="http://schemas.microsoft.com/office/spreadsheetml/2009/9/main" objectType="Drop" dropLines="30" dropStyle="combo" dx="31" fmlaLink="$A$55" fmlaRange="'Producten + wachttijd'!$G$2:$G$59" noThreeD="1" sel="1" val="0"/>
</file>

<file path=xl/ctrlProps/ctrlProp90.xml><?xml version="1.0" encoding="utf-8"?>
<formControlPr xmlns="http://schemas.microsoft.com/office/spreadsheetml/2009/9/main" objectType="CheckBox" noThreeD="1"/>
</file>

<file path=xl/ctrlProps/ctrlProp91.xml><?xml version="1.0" encoding="utf-8"?>
<formControlPr xmlns="http://schemas.microsoft.com/office/spreadsheetml/2009/9/main" objectType="CheckBox" noThreeD="1"/>
</file>

<file path=xl/ctrlProps/ctrlProp92.xml><?xml version="1.0" encoding="utf-8"?>
<formControlPr xmlns="http://schemas.microsoft.com/office/spreadsheetml/2009/9/main" objectType="CheckBox" noThreeD="1"/>
</file>

<file path=xl/ctrlProps/ctrlProp93.xml><?xml version="1.0" encoding="utf-8"?>
<formControlPr xmlns="http://schemas.microsoft.com/office/spreadsheetml/2009/9/main" objectType="CheckBox" noThreeD="1"/>
</file>

<file path=xl/ctrlProps/ctrlProp94.xml><?xml version="1.0" encoding="utf-8"?>
<formControlPr xmlns="http://schemas.microsoft.com/office/spreadsheetml/2009/9/main" objectType="CheckBox" noThreeD="1"/>
</file>

<file path=xl/ctrlProps/ctrlProp95.xml><?xml version="1.0" encoding="utf-8"?>
<formControlPr xmlns="http://schemas.microsoft.com/office/spreadsheetml/2009/9/main" objectType="CheckBox" noThreeD="1"/>
</file>

<file path=xl/ctrlProps/ctrlProp96.xml><?xml version="1.0" encoding="utf-8"?>
<formControlPr xmlns="http://schemas.microsoft.com/office/spreadsheetml/2009/9/main" objectType="CheckBox" noThreeD="1"/>
</file>

<file path=xl/ctrlProps/ctrlProp97.xml><?xml version="1.0" encoding="utf-8"?>
<formControlPr xmlns="http://schemas.microsoft.com/office/spreadsheetml/2009/9/main" objectType="CheckBox" noThreeD="1"/>
</file>

<file path=xl/ctrlProps/ctrlProp98.xml><?xml version="1.0" encoding="utf-8"?>
<formControlPr xmlns="http://schemas.microsoft.com/office/spreadsheetml/2009/9/main" objectType="CheckBox" noThreeD="1"/>
</file>

<file path=xl/ctrlProps/ctrlProp99.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6</xdr:col>
          <xdr:colOff>0</xdr:colOff>
          <xdr:row>31</xdr:row>
          <xdr:rowOff>7620</xdr:rowOff>
        </xdr:to>
        <xdr:sp macro="" textlink="">
          <xdr:nvSpPr>
            <xdr:cNvPr id="8193" name="Vervolgkeuzelijst 19"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5</xdr:col>
          <xdr:colOff>731520</xdr:colOff>
          <xdr:row>32</xdr:row>
          <xdr:rowOff>7620</xdr:rowOff>
        </xdr:to>
        <xdr:sp macro="" textlink="">
          <xdr:nvSpPr>
            <xdr:cNvPr id="8194" name="Vervolgkeuzelijst 20"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731520</xdr:colOff>
          <xdr:row>33</xdr:row>
          <xdr:rowOff>7620</xdr:rowOff>
        </xdr:to>
        <xdr:sp macro="" textlink="">
          <xdr:nvSpPr>
            <xdr:cNvPr id="8195" name="Vervolgkeuzelijst 21"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0</xdr:rowOff>
        </xdr:from>
        <xdr:to>
          <xdr:col>4</xdr:col>
          <xdr:colOff>0</xdr:colOff>
          <xdr:row>41</xdr:row>
          <xdr:rowOff>22860</xdr:rowOff>
        </xdr:to>
        <xdr:sp macro="" textlink="">
          <xdr:nvSpPr>
            <xdr:cNvPr id="8196" name="Vervolgkeuzelijst 39"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3</xdr:col>
          <xdr:colOff>236220</xdr:colOff>
          <xdr:row>42</xdr:row>
          <xdr:rowOff>22860</xdr:rowOff>
        </xdr:to>
        <xdr:sp macro="" textlink="">
          <xdr:nvSpPr>
            <xdr:cNvPr id="8197" name="Vervolgkeuzelijst 40"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0</xdr:rowOff>
        </xdr:from>
        <xdr:to>
          <xdr:col>4</xdr:col>
          <xdr:colOff>0</xdr:colOff>
          <xdr:row>43</xdr:row>
          <xdr:rowOff>22860</xdr:rowOff>
        </xdr:to>
        <xdr:sp macro="" textlink="">
          <xdr:nvSpPr>
            <xdr:cNvPr id="8198" name="Vervolgkeuzelijst 41"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52</xdr:row>
          <xdr:rowOff>0</xdr:rowOff>
        </xdr:from>
        <xdr:to>
          <xdr:col>7</xdr:col>
          <xdr:colOff>0</xdr:colOff>
          <xdr:row>53</xdr:row>
          <xdr:rowOff>7620</xdr:rowOff>
        </xdr:to>
        <xdr:sp macro="" textlink="">
          <xdr:nvSpPr>
            <xdr:cNvPr id="8199" name="Vervolgkeuzelijst 52" hidden="1">
              <a:extLst>
                <a:ext uri="{63B3BB69-23CF-44E3-9099-C40C66FF867C}">
                  <a14:compatExt spid="_x0000_s8199"/>
                </a:ext>
                <a:ext uri="{FF2B5EF4-FFF2-40B4-BE49-F238E27FC236}">
                  <a16:creationId xmlns:a16="http://schemas.microsoft.com/office/drawing/2014/main" id="{00000000-0008-0000-0100-00000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53</xdr:row>
          <xdr:rowOff>7620</xdr:rowOff>
        </xdr:from>
        <xdr:to>
          <xdr:col>7</xdr:col>
          <xdr:colOff>7620</xdr:colOff>
          <xdr:row>54</xdr:row>
          <xdr:rowOff>22860</xdr:rowOff>
        </xdr:to>
        <xdr:sp macro="" textlink="">
          <xdr:nvSpPr>
            <xdr:cNvPr id="8200" name="Vervolgkeuzelijst 53" hidden="1">
              <a:extLst>
                <a:ext uri="{63B3BB69-23CF-44E3-9099-C40C66FF867C}">
                  <a14:compatExt spid="_x0000_s8200"/>
                </a:ext>
                <a:ext uri="{FF2B5EF4-FFF2-40B4-BE49-F238E27FC236}">
                  <a16:creationId xmlns:a16="http://schemas.microsoft.com/office/drawing/2014/main" id="{00000000-0008-0000-0100-00000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54</xdr:row>
          <xdr:rowOff>0</xdr:rowOff>
        </xdr:from>
        <xdr:to>
          <xdr:col>7</xdr:col>
          <xdr:colOff>0</xdr:colOff>
          <xdr:row>55</xdr:row>
          <xdr:rowOff>7620</xdr:rowOff>
        </xdr:to>
        <xdr:sp macro="" textlink="">
          <xdr:nvSpPr>
            <xdr:cNvPr id="8201" name="Vervolgkeuzelijst 54" hidden="1">
              <a:extLst>
                <a:ext uri="{63B3BB69-23CF-44E3-9099-C40C66FF867C}">
                  <a14:compatExt spid="_x0000_s8201"/>
                </a:ext>
                <a:ext uri="{FF2B5EF4-FFF2-40B4-BE49-F238E27FC236}">
                  <a16:creationId xmlns:a16="http://schemas.microsoft.com/office/drawing/2014/main" id="{00000000-0008-0000-0100-000009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55</xdr:row>
          <xdr:rowOff>0</xdr:rowOff>
        </xdr:from>
        <xdr:to>
          <xdr:col>6</xdr:col>
          <xdr:colOff>807720</xdr:colOff>
          <xdr:row>56</xdr:row>
          <xdr:rowOff>7620</xdr:rowOff>
        </xdr:to>
        <xdr:sp macro="" textlink="">
          <xdr:nvSpPr>
            <xdr:cNvPr id="8202" name="Vervolgkeuzelijst 67" hidden="1">
              <a:extLst>
                <a:ext uri="{63B3BB69-23CF-44E3-9099-C40C66FF867C}">
                  <a14:compatExt spid="_x0000_s8202"/>
                </a:ext>
                <a:ext uri="{FF2B5EF4-FFF2-40B4-BE49-F238E27FC236}">
                  <a16:creationId xmlns:a16="http://schemas.microsoft.com/office/drawing/2014/main" id="{00000000-0008-0000-0100-00000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0</xdr:rowOff>
        </xdr:from>
        <xdr:to>
          <xdr:col>3</xdr:col>
          <xdr:colOff>236220</xdr:colOff>
          <xdr:row>44</xdr:row>
          <xdr:rowOff>22860</xdr:rowOff>
        </xdr:to>
        <xdr:sp macro="" textlink="">
          <xdr:nvSpPr>
            <xdr:cNvPr id="8203" name="Vervolgkeuzelijst 69" hidden="1">
              <a:extLst>
                <a:ext uri="{63B3BB69-23CF-44E3-9099-C40C66FF867C}">
                  <a14:compatExt spid="_x0000_s8203"/>
                </a:ext>
                <a:ext uri="{FF2B5EF4-FFF2-40B4-BE49-F238E27FC236}">
                  <a16:creationId xmlns:a16="http://schemas.microsoft.com/office/drawing/2014/main" id="{00000000-0008-0000-0100-00000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44</xdr:row>
          <xdr:rowOff>0</xdr:rowOff>
        </xdr:from>
        <xdr:to>
          <xdr:col>2</xdr:col>
          <xdr:colOff>137160</xdr:colOff>
          <xdr:row>45</xdr:row>
          <xdr:rowOff>7620</xdr:rowOff>
        </xdr:to>
        <xdr:sp macro="" textlink="">
          <xdr:nvSpPr>
            <xdr:cNvPr id="8204" name="Vervolgkeuzelijst 73" hidden="1">
              <a:extLst>
                <a:ext uri="{63B3BB69-23CF-44E3-9099-C40C66FF867C}">
                  <a14:compatExt spid="_x0000_s8204"/>
                </a:ext>
                <a:ext uri="{FF2B5EF4-FFF2-40B4-BE49-F238E27FC236}">
                  <a16:creationId xmlns:a16="http://schemas.microsoft.com/office/drawing/2014/main" id="{00000000-0008-0000-0100-00000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44</xdr:row>
          <xdr:rowOff>0</xdr:rowOff>
        </xdr:from>
        <xdr:to>
          <xdr:col>3</xdr:col>
          <xdr:colOff>236220</xdr:colOff>
          <xdr:row>45</xdr:row>
          <xdr:rowOff>22860</xdr:rowOff>
        </xdr:to>
        <xdr:sp macro="" textlink="">
          <xdr:nvSpPr>
            <xdr:cNvPr id="8205" name="Vervolgkeuzelijst 74" hidden="1">
              <a:extLst>
                <a:ext uri="{63B3BB69-23CF-44E3-9099-C40C66FF867C}">
                  <a14:compatExt spid="_x0000_s8205"/>
                </a:ext>
                <a:ext uri="{FF2B5EF4-FFF2-40B4-BE49-F238E27FC236}">
                  <a16:creationId xmlns:a16="http://schemas.microsoft.com/office/drawing/2014/main" id="{00000000-0008-0000-0100-00000D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160020</xdr:rowOff>
        </xdr:from>
        <xdr:to>
          <xdr:col>6</xdr:col>
          <xdr:colOff>594360</xdr:colOff>
          <xdr:row>72</xdr:row>
          <xdr:rowOff>38100</xdr:rowOff>
        </xdr:to>
        <xdr:sp macro="" textlink="">
          <xdr:nvSpPr>
            <xdr:cNvPr id="8206" name="Selectievakje 83" hidden="1">
              <a:extLst>
                <a:ext uri="{63B3BB69-23CF-44E3-9099-C40C66FF867C}">
                  <a14:compatExt spid="_x0000_s8206"/>
                </a:ext>
                <a:ext uri="{FF2B5EF4-FFF2-40B4-BE49-F238E27FC236}">
                  <a16:creationId xmlns:a16="http://schemas.microsoft.com/office/drawing/2014/main" id="{00000000-0008-0000-01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160020</xdr:rowOff>
        </xdr:from>
        <xdr:to>
          <xdr:col>6</xdr:col>
          <xdr:colOff>594360</xdr:colOff>
          <xdr:row>73</xdr:row>
          <xdr:rowOff>7620</xdr:rowOff>
        </xdr:to>
        <xdr:sp macro="" textlink="">
          <xdr:nvSpPr>
            <xdr:cNvPr id="8207" name="Selectievakje 84" hidden="1">
              <a:extLst>
                <a:ext uri="{63B3BB69-23CF-44E3-9099-C40C66FF867C}">
                  <a14:compatExt spid="_x0000_s8207"/>
                </a:ext>
                <a:ext uri="{FF2B5EF4-FFF2-40B4-BE49-F238E27FC236}">
                  <a16:creationId xmlns:a16="http://schemas.microsoft.com/office/drawing/2014/main" id="{00000000-0008-0000-01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 land van geboorte: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0</xdr:rowOff>
        </xdr:from>
        <xdr:to>
          <xdr:col>6</xdr:col>
          <xdr:colOff>579120</xdr:colOff>
          <xdr:row>81</xdr:row>
          <xdr:rowOff>175260</xdr:rowOff>
        </xdr:to>
        <xdr:sp macro="" textlink="">
          <xdr:nvSpPr>
            <xdr:cNvPr id="8208" name="Selectievakje 86" hidden="1">
              <a:extLst>
                <a:ext uri="{63B3BB69-23CF-44E3-9099-C40C66FF867C}">
                  <a14:compatExt spid="_x0000_s8208"/>
                </a:ext>
                <a:ext uri="{FF2B5EF4-FFF2-40B4-BE49-F238E27FC236}">
                  <a16:creationId xmlns:a16="http://schemas.microsoft.com/office/drawing/2014/main" id="{00000000-0008-0000-01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vrijgave van bedrijf:</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152400</xdr:rowOff>
        </xdr:from>
        <xdr:to>
          <xdr:col>4</xdr:col>
          <xdr:colOff>502920</xdr:colOff>
          <xdr:row>82</xdr:row>
          <xdr:rowOff>160020</xdr:rowOff>
        </xdr:to>
        <xdr:sp macro="" textlink="">
          <xdr:nvSpPr>
            <xdr:cNvPr id="8209" name="Selectievakje 87" hidden="1">
              <a:extLst>
                <a:ext uri="{63B3BB69-23CF-44E3-9099-C40C66FF867C}">
                  <a14:compatExt spid="_x0000_s8209"/>
                </a:ext>
                <a:ext uri="{FF2B5EF4-FFF2-40B4-BE49-F238E27FC236}">
                  <a16:creationId xmlns:a16="http://schemas.microsoft.com/office/drawing/2014/main" id="{00000000-0008-0000-01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0</xdr:rowOff>
        </xdr:from>
        <xdr:to>
          <xdr:col>6</xdr:col>
          <xdr:colOff>579120</xdr:colOff>
          <xdr:row>83</xdr:row>
          <xdr:rowOff>175260</xdr:rowOff>
        </xdr:to>
        <xdr:sp macro="" textlink="">
          <xdr:nvSpPr>
            <xdr:cNvPr id="8210" name="Selectievakje 93" hidden="1">
              <a:extLst>
                <a:ext uri="{63B3BB69-23CF-44E3-9099-C40C66FF867C}">
                  <a14:compatExt spid="_x0000_s8210"/>
                </a:ext>
                <a:ext uri="{FF2B5EF4-FFF2-40B4-BE49-F238E27FC236}">
                  <a16:creationId xmlns:a16="http://schemas.microsoft.com/office/drawing/2014/main" id="{00000000-0008-0000-01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vrijgave van bedrijf: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160020</xdr:rowOff>
        </xdr:from>
        <xdr:to>
          <xdr:col>4</xdr:col>
          <xdr:colOff>502920</xdr:colOff>
          <xdr:row>84</xdr:row>
          <xdr:rowOff>144780</xdr:rowOff>
        </xdr:to>
        <xdr:sp macro="" textlink="">
          <xdr:nvSpPr>
            <xdr:cNvPr id="8211" name="Selectievakje 94" hidden="1">
              <a:extLst>
                <a:ext uri="{63B3BB69-23CF-44E3-9099-C40C66FF867C}">
                  <a14:compatExt spid="_x0000_s8211"/>
                </a:ext>
                <a:ext uri="{FF2B5EF4-FFF2-40B4-BE49-F238E27FC236}">
                  <a16:creationId xmlns:a16="http://schemas.microsoft.com/office/drawing/2014/main" id="{00000000-0008-0000-01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85</xdr:row>
          <xdr:rowOff>7620</xdr:rowOff>
        </xdr:from>
        <xdr:to>
          <xdr:col>6</xdr:col>
          <xdr:colOff>579120</xdr:colOff>
          <xdr:row>85</xdr:row>
          <xdr:rowOff>182880</xdr:rowOff>
        </xdr:to>
        <xdr:sp macro="" textlink="">
          <xdr:nvSpPr>
            <xdr:cNvPr id="8212" name="Selectievakje 95" hidden="1">
              <a:extLst>
                <a:ext uri="{63B3BB69-23CF-44E3-9099-C40C66FF867C}">
                  <a14:compatExt spid="_x0000_s8212"/>
                </a:ext>
                <a:ext uri="{FF2B5EF4-FFF2-40B4-BE49-F238E27FC236}">
                  <a16:creationId xmlns:a16="http://schemas.microsoft.com/office/drawing/2014/main" id="{00000000-0008-0000-01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vrijgave van bedrijf:</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579120</xdr:colOff>
          <xdr:row>71</xdr:row>
          <xdr:rowOff>175260</xdr:rowOff>
        </xdr:from>
        <xdr:to>
          <xdr:col>9</xdr:col>
          <xdr:colOff>655320</xdr:colOff>
          <xdr:row>72</xdr:row>
          <xdr:rowOff>182880</xdr:rowOff>
        </xdr:to>
        <xdr:sp macro="" textlink="">
          <xdr:nvSpPr>
            <xdr:cNvPr id="8213" name="Vervolgkeuzelijst 110" hidden="1">
              <a:extLst>
                <a:ext uri="{63B3BB69-23CF-44E3-9099-C40C66FF867C}">
                  <a14:compatExt spid="_x0000_s8213"/>
                </a:ext>
                <a:ext uri="{FF2B5EF4-FFF2-40B4-BE49-F238E27FC236}">
                  <a16:creationId xmlns:a16="http://schemas.microsoft.com/office/drawing/2014/main" id="{00000000-0008-0000-0100-00001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0</xdr:rowOff>
        </xdr:from>
        <xdr:to>
          <xdr:col>6</xdr:col>
          <xdr:colOff>579120</xdr:colOff>
          <xdr:row>95</xdr:row>
          <xdr:rowOff>175260</xdr:rowOff>
        </xdr:to>
        <xdr:sp macro="" textlink="">
          <xdr:nvSpPr>
            <xdr:cNvPr id="8214" name="Selectievakje 120" hidden="1">
              <a:extLst>
                <a:ext uri="{63B3BB69-23CF-44E3-9099-C40C66FF867C}">
                  <a14:compatExt spid="_x0000_s8214"/>
                </a:ext>
                <a:ext uri="{FF2B5EF4-FFF2-40B4-BE49-F238E27FC236}">
                  <a16:creationId xmlns:a16="http://schemas.microsoft.com/office/drawing/2014/main" id="{00000000-0008-0000-01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de laatste melding: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152400</xdr:rowOff>
        </xdr:from>
        <xdr:to>
          <xdr:col>4</xdr:col>
          <xdr:colOff>502920</xdr:colOff>
          <xdr:row>96</xdr:row>
          <xdr:rowOff>152400</xdr:rowOff>
        </xdr:to>
        <xdr:sp macro="" textlink="">
          <xdr:nvSpPr>
            <xdr:cNvPr id="8215" name="Selectievakje 121" hidden="1">
              <a:extLst>
                <a:ext uri="{63B3BB69-23CF-44E3-9099-C40C66FF867C}">
                  <a14:compatExt spid="_x0000_s8215"/>
                </a:ext>
                <a:ext uri="{FF2B5EF4-FFF2-40B4-BE49-F238E27FC236}">
                  <a16:creationId xmlns:a16="http://schemas.microsoft.com/office/drawing/2014/main" id="{00000000-0008-0000-01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97</xdr:row>
          <xdr:rowOff>0</xdr:rowOff>
        </xdr:from>
        <xdr:to>
          <xdr:col>6</xdr:col>
          <xdr:colOff>579120</xdr:colOff>
          <xdr:row>97</xdr:row>
          <xdr:rowOff>182880</xdr:rowOff>
        </xdr:to>
        <xdr:sp macro="" textlink="">
          <xdr:nvSpPr>
            <xdr:cNvPr id="8216" name="Selectievakje 122" hidden="1">
              <a:extLst>
                <a:ext uri="{63B3BB69-23CF-44E3-9099-C40C66FF867C}">
                  <a14:compatExt spid="_x0000_s8216"/>
                </a:ext>
                <a:ext uri="{FF2B5EF4-FFF2-40B4-BE49-F238E27FC236}">
                  <a16:creationId xmlns:a16="http://schemas.microsoft.com/office/drawing/2014/main" id="{00000000-0008-0000-01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welke en datum (data) vaststelling: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98</xdr:row>
          <xdr:rowOff>0</xdr:rowOff>
        </xdr:from>
        <xdr:to>
          <xdr:col>4</xdr:col>
          <xdr:colOff>502920</xdr:colOff>
          <xdr:row>98</xdr:row>
          <xdr:rowOff>198120</xdr:rowOff>
        </xdr:to>
        <xdr:sp macro="" textlink="">
          <xdr:nvSpPr>
            <xdr:cNvPr id="8217" name="Selectievakje 123" hidden="1">
              <a:extLst>
                <a:ext uri="{63B3BB69-23CF-44E3-9099-C40C66FF867C}">
                  <a14:compatExt spid="_x0000_s8217"/>
                </a:ext>
                <a:ext uri="{FF2B5EF4-FFF2-40B4-BE49-F238E27FC236}">
                  <a16:creationId xmlns:a16="http://schemas.microsoft.com/office/drawing/2014/main" id="{00000000-0008-0000-01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86</xdr:row>
          <xdr:rowOff>30480</xdr:rowOff>
        </xdr:from>
        <xdr:to>
          <xdr:col>4</xdr:col>
          <xdr:colOff>502920</xdr:colOff>
          <xdr:row>86</xdr:row>
          <xdr:rowOff>175260</xdr:rowOff>
        </xdr:to>
        <xdr:sp macro="" textlink="">
          <xdr:nvSpPr>
            <xdr:cNvPr id="8218" name="Selectievakje 125" hidden="1">
              <a:extLst>
                <a:ext uri="{63B3BB69-23CF-44E3-9099-C40C66FF867C}">
                  <a14:compatExt spid="_x0000_s8218"/>
                </a:ext>
                <a:ext uri="{FF2B5EF4-FFF2-40B4-BE49-F238E27FC236}">
                  <a16:creationId xmlns:a16="http://schemas.microsoft.com/office/drawing/2014/main" id="{00000000-0008-0000-01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73</xdr:row>
          <xdr:rowOff>22860</xdr:rowOff>
        </xdr:from>
        <xdr:to>
          <xdr:col>5</xdr:col>
          <xdr:colOff>495300</xdr:colOff>
          <xdr:row>75</xdr:row>
          <xdr:rowOff>30480</xdr:rowOff>
        </xdr:to>
        <xdr:sp macro="" textlink="">
          <xdr:nvSpPr>
            <xdr:cNvPr id="8219" name="Selectievakje 128" hidden="1">
              <a:extLst>
                <a:ext uri="{63B3BB69-23CF-44E3-9099-C40C66FF867C}">
                  <a14:compatExt spid="_x0000_s8219"/>
                </a:ext>
                <a:ext uri="{FF2B5EF4-FFF2-40B4-BE49-F238E27FC236}">
                  <a16:creationId xmlns:a16="http://schemas.microsoft.com/office/drawing/2014/main" id="{00000000-0008-0000-01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74</xdr:row>
          <xdr:rowOff>160020</xdr:rowOff>
        </xdr:from>
        <xdr:to>
          <xdr:col>6</xdr:col>
          <xdr:colOff>609600</xdr:colOff>
          <xdr:row>76</xdr:row>
          <xdr:rowOff>7620</xdr:rowOff>
        </xdr:to>
        <xdr:sp macro="" textlink="">
          <xdr:nvSpPr>
            <xdr:cNvPr id="8220" name="Selectievakje 129" hidden="1">
              <a:extLst>
                <a:ext uri="{63B3BB69-23CF-44E3-9099-C40C66FF867C}">
                  <a14:compatExt spid="_x0000_s8220"/>
                </a:ext>
                <a:ext uri="{FF2B5EF4-FFF2-40B4-BE49-F238E27FC236}">
                  <a16:creationId xmlns:a16="http://schemas.microsoft.com/office/drawing/2014/main" id="{00000000-0008-0000-01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 land van herkomst: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74</xdr:row>
          <xdr:rowOff>190500</xdr:rowOff>
        </xdr:from>
        <xdr:to>
          <xdr:col>9</xdr:col>
          <xdr:colOff>655320</xdr:colOff>
          <xdr:row>75</xdr:row>
          <xdr:rowOff>182880</xdr:rowOff>
        </xdr:to>
        <xdr:sp macro="" textlink="">
          <xdr:nvSpPr>
            <xdr:cNvPr id="8221" name="Vervolgkeuzelijst 130" hidden="1">
              <a:extLst>
                <a:ext uri="{63B3BB69-23CF-44E3-9099-C40C66FF867C}">
                  <a14:compatExt spid="_x0000_s8221"/>
                </a:ext>
                <a:ext uri="{FF2B5EF4-FFF2-40B4-BE49-F238E27FC236}">
                  <a16:creationId xmlns:a16="http://schemas.microsoft.com/office/drawing/2014/main" id="{00000000-0008-0000-0100-00001D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3</xdr:col>
          <xdr:colOff>60960</xdr:colOff>
          <xdr:row>62</xdr:row>
          <xdr:rowOff>175260</xdr:rowOff>
        </xdr:to>
        <xdr:sp macro="" textlink="">
          <xdr:nvSpPr>
            <xdr:cNvPr id="8226" name="Selectievakje 153" hidden="1">
              <a:extLst>
                <a:ext uri="{63B3BB69-23CF-44E3-9099-C40C66FF867C}">
                  <a14:compatExt spid="_x0000_s8226"/>
                </a:ext>
                <a:ext uri="{FF2B5EF4-FFF2-40B4-BE49-F238E27FC236}">
                  <a16:creationId xmlns:a16="http://schemas.microsoft.com/office/drawing/2014/main" id="{00000000-0008-0000-01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Afwezig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62</xdr:row>
          <xdr:rowOff>0</xdr:rowOff>
        </xdr:from>
        <xdr:to>
          <xdr:col>4</xdr:col>
          <xdr:colOff>449580</xdr:colOff>
          <xdr:row>62</xdr:row>
          <xdr:rowOff>175260</xdr:rowOff>
        </xdr:to>
        <xdr:sp macro="" textlink="">
          <xdr:nvSpPr>
            <xdr:cNvPr id="8227" name="Selectievakje 154" hidden="1">
              <a:extLst>
                <a:ext uri="{63B3BB69-23CF-44E3-9099-C40C66FF867C}">
                  <a14:compatExt spid="_x0000_s8227"/>
                </a:ext>
                <a:ext uri="{FF2B5EF4-FFF2-40B4-BE49-F238E27FC236}">
                  <a16:creationId xmlns:a16="http://schemas.microsoft.com/office/drawing/2014/main" id="{00000000-0008-0000-01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Aanwezig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3</xdr:col>
          <xdr:colOff>99060</xdr:colOff>
          <xdr:row>65</xdr:row>
          <xdr:rowOff>182880</xdr:rowOff>
        </xdr:to>
        <xdr:sp macro="" textlink="">
          <xdr:nvSpPr>
            <xdr:cNvPr id="8228" name="Selectievakje 155" hidden="1">
              <a:extLst>
                <a:ext uri="{63B3BB69-23CF-44E3-9099-C40C66FF867C}">
                  <a14:compatExt spid="_x0000_s8228"/>
                </a:ext>
                <a:ext uri="{FF2B5EF4-FFF2-40B4-BE49-F238E27FC236}">
                  <a16:creationId xmlns:a16="http://schemas.microsoft.com/office/drawing/2014/main" id="{00000000-0008-0000-01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 Afwezig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65</xdr:row>
          <xdr:rowOff>0</xdr:rowOff>
        </xdr:from>
        <xdr:to>
          <xdr:col>4</xdr:col>
          <xdr:colOff>449580</xdr:colOff>
          <xdr:row>65</xdr:row>
          <xdr:rowOff>175260</xdr:rowOff>
        </xdr:to>
        <xdr:sp macro="" textlink="">
          <xdr:nvSpPr>
            <xdr:cNvPr id="8229" name="Selectievakje 156" hidden="1">
              <a:extLst>
                <a:ext uri="{63B3BB69-23CF-44E3-9099-C40C66FF867C}">
                  <a14:compatExt spid="_x0000_s8229"/>
                </a:ext>
                <a:ext uri="{FF2B5EF4-FFF2-40B4-BE49-F238E27FC236}">
                  <a16:creationId xmlns:a16="http://schemas.microsoft.com/office/drawing/2014/main" id="{00000000-0008-0000-01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Aanwezig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6</xdr:col>
          <xdr:colOff>0</xdr:colOff>
          <xdr:row>34</xdr:row>
          <xdr:rowOff>7620</xdr:rowOff>
        </xdr:to>
        <xdr:sp macro="" textlink="">
          <xdr:nvSpPr>
            <xdr:cNvPr id="8230" name="Vervolgkeuzelijst 159" hidden="1">
              <a:extLst>
                <a:ext uri="{63B3BB69-23CF-44E3-9099-C40C66FF867C}">
                  <a14:compatExt spid="_x0000_s8230"/>
                </a:ext>
                <a:ext uri="{FF2B5EF4-FFF2-40B4-BE49-F238E27FC236}">
                  <a16:creationId xmlns:a16="http://schemas.microsoft.com/office/drawing/2014/main" id="{00000000-0008-0000-0100-00002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56</xdr:row>
          <xdr:rowOff>0</xdr:rowOff>
        </xdr:from>
        <xdr:to>
          <xdr:col>6</xdr:col>
          <xdr:colOff>807720</xdr:colOff>
          <xdr:row>57</xdr:row>
          <xdr:rowOff>7620</xdr:rowOff>
        </xdr:to>
        <xdr:sp macro="" textlink="">
          <xdr:nvSpPr>
            <xdr:cNvPr id="8231" name="Vervolgkeuzelijst 160" hidden="1">
              <a:extLst>
                <a:ext uri="{63B3BB69-23CF-44E3-9099-C40C66FF867C}">
                  <a14:compatExt spid="_x0000_s8231"/>
                </a:ext>
                <a:ext uri="{FF2B5EF4-FFF2-40B4-BE49-F238E27FC236}">
                  <a16:creationId xmlns:a16="http://schemas.microsoft.com/office/drawing/2014/main" id="{00000000-0008-0000-0100-00002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105</xdr:row>
          <xdr:rowOff>0</xdr:rowOff>
        </xdr:from>
        <xdr:to>
          <xdr:col>7</xdr:col>
          <xdr:colOff>22860</xdr:colOff>
          <xdr:row>105</xdr:row>
          <xdr:rowOff>182880</xdr:rowOff>
        </xdr:to>
        <xdr:sp macro="" textlink="">
          <xdr:nvSpPr>
            <xdr:cNvPr id="8232" name="Selectievakje 150" descr="Ja, onder voorwaarden" hidden="1">
              <a:extLst>
                <a:ext uri="{63B3BB69-23CF-44E3-9099-C40C66FF867C}">
                  <a14:compatExt spid="_x0000_s8232"/>
                </a:ext>
                <a:ext uri="{FF2B5EF4-FFF2-40B4-BE49-F238E27FC236}">
                  <a16:creationId xmlns:a16="http://schemas.microsoft.com/office/drawing/2014/main" id="{00000000-0008-0000-01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onder voorwaarden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105</xdr:row>
          <xdr:rowOff>0</xdr:rowOff>
        </xdr:from>
        <xdr:to>
          <xdr:col>5</xdr:col>
          <xdr:colOff>259080</xdr:colOff>
          <xdr:row>106</xdr:row>
          <xdr:rowOff>0</xdr:rowOff>
        </xdr:to>
        <xdr:sp macro="" textlink="">
          <xdr:nvSpPr>
            <xdr:cNvPr id="8233" name="Selectievakje 151" hidden="1">
              <a:extLst>
                <a:ext uri="{63B3BB69-23CF-44E3-9099-C40C66FF867C}">
                  <a14:compatExt spid="_x0000_s8233"/>
                </a:ext>
                <a:ext uri="{FF2B5EF4-FFF2-40B4-BE49-F238E27FC236}">
                  <a16:creationId xmlns:a16="http://schemas.microsoft.com/office/drawing/2014/main" id="{00000000-0008-0000-01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0</xdr:rowOff>
        </xdr:from>
        <xdr:to>
          <xdr:col>6</xdr:col>
          <xdr:colOff>579120</xdr:colOff>
          <xdr:row>88</xdr:row>
          <xdr:rowOff>175260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1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de opheffing van de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152400</xdr:rowOff>
        </xdr:from>
        <xdr:to>
          <xdr:col>4</xdr:col>
          <xdr:colOff>502920</xdr:colOff>
          <xdr:row>89</xdr:row>
          <xdr:rowOff>160020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1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0</xdr:rowOff>
        </xdr:from>
        <xdr:to>
          <xdr:col>6</xdr:col>
          <xdr:colOff>579120</xdr:colOff>
          <xdr:row>90</xdr:row>
          <xdr:rowOff>175260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1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de opheffing van de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160020</xdr:rowOff>
        </xdr:from>
        <xdr:to>
          <xdr:col>4</xdr:col>
          <xdr:colOff>502920</xdr:colOff>
          <xdr:row>91</xdr:row>
          <xdr:rowOff>144780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1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92</xdr:row>
          <xdr:rowOff>7620</xdr:rowOff>
        </xdr:from>
        <xdr:to>
          <xdr:col>6</xdr:col>
          <xdr:colOff>579120</xdr:colOff>
          <xdr:row>92</xdr:row>
          <xdr:rowOff>182880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1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de opheffing van de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93</xdr:row>
          <xdr:rowOff>30480</xdr:rowOff>
        </xdr:from>
        <xdr:to>
          <xdr:col>4</xdr:col>
          <xdr:colOff>502920</xdr:colOff>
          <xdr:row>93</xdr:row>
          <xdr:rowOff>175260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1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754380</xdr:colOff>
          <xdr:row>105</xdr:row>
          <xdr:rowOff>0</xdr:rowOff>
        </xdr:from>
        <xdr:to>
          <xdr:col>7</xdr:col>
          <xdr:colOff>304800</xdr:colOff>
          <xdr:row>106</xdr:row>
          <xdr:rowOff>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1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66</xdr:row>
          <xdr:rowOff>571500</xdr:rowOff>
        </xdr:from>
        <xdr:to>
          <xdr:col>7</xdr:col>
          <xdr:colOff>426720</xdr:colOff>
          <xdr:row>67</xdr:row>
          <xdr:rowOff>259080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1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66</xdr:row>
          <xdr:rowOff>571500</xdr:rowOff>
        </xdr:from>
        <xdr:to>
          <xdr:col>8</xdr:col>
          <xdr:colOff>38100</xdr:colOff>
          <xdr:row>67</xdr:row>
          <xdr:rowOff>259080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1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47</xdr:row>
          <xdr:rowOff>190500</xdr:rowOff>
        </xdr:from>
        <xdr:to>
          <xdr:col>7</xdr:col>
          <xdr:colOff>457200</xdr:colOff>
          <xdr:row>49</xdr:row>
          <xdr:rowOff>22860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1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350520</xdr:colOff>
          <xdr:row>48</xdr:row>
          <xdr:rowOff>0</xdr:rowOff>
        </xdr:from>
        <xdr:to>
          <xdr:col>8</xdr:col>
          <xdr:colOff>0</xdr:colOff>
          <xdr:row>49</xdr:row>
          <xdr:rowOff>22860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1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76</xdr:row>
          <xdr:rowOff>30480</xdr:rowOff>
        </xdr:from>
        <xdr:to>
          <xdr:col>8</xdr:col>
          <xdr:colOff>236220</xdr:colOff>
          <xdr:row>78</xdr:row>
          <xdr:rowOff>30480</xdr:rowOff>
        </xdr:to>
        <xdr:sp macro="" textlink="">
          <xdr:nvSpPr>
            <xdr:cNvPr id="8250" name="Selectievakje 128" hidden="1">
              <a:extLst>
                <a:ext uri="{63B3BB69-23CF-44E3-9099-C40C66FF867C}">
                  <a14:compatExt spid="_x0000_s8250"/>
                </a:ext>
                <a:ext uri="{FF2B5EF4-FFF2-40B4-BE49-F238E27FC236}">
                  <a16:creationId xmlns:a16="http://schemas.microsoft.com/office/drawing/2014/main" id="{00000000-0008-0000-01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Voeder dat geen eiwitten van dierlijke oorsprong bevat.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77</xdr:row>
          <xdr:rowOff>160020</xdr:rowOff>
        </xdr:from>
        <xdr:to>
          <xdr:col>6</xdr:col>
          <xdr:colOff>609600</xdr:colOff>
          <xdr:row>79</xdr:row>
          <xdr:rowOff>7620</xdr:rowOff>
        </xdr:to>
        <xdr:sp macro="" textlink="">
          <xdr:nvSpPr>
            <xdr:cNvPr id="8251" name="Selectievakje 129" hidden="1">
              <a:extLst>
                <a:ext uri="{63B3BB69-23CF-44E3-9099-C40C66FF867C}">
                  <a14:compatExt spid="_x0000_s8251"/>
                </a:ext>
                <a:ext uri="{FF2B5EF4-FFF2-40B4-BE49-F238E27FC236}">
                  <a16:creationId xmlns:a16="http://schemas.microsoft.com/office/drawing/2014/main" id="{00000000-0008-0000-01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Voeder dat varkenseiwitten bevat.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78</xdr:row>
          <xdr:rowOff>160020</xdr:rowOff>
        </xdr:from>
        <xdr:to>
          <xdr:col>6</xdr:col>
          <xdr:colOff>609600</xdr:colOff>
          <xdr:row>80</xdr:row>
          <xdr:rowOff>7620</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1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Voeder dat viseiwitten bevat.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22</xdr:row>
          <xdr:rowOff>175260</xdr:rowOff>
        </xdr:from>
        <xdr:to>
          <xdr:col>9</xdr:col>
          <xdr:colOff>426720</xdr:colOff>
          <xdr:row>24</xdr:row>
          <xdr:rowOff>30480</xdr:rowOff>
        </xdr:to>
        <xdr:sp macro="" textlink="">
          <xdr:nvSpPr>
            <xdr:cNvPr id="8254" name="Selectievakje 141" hidden="1">
              <a:extLst>
                <a:ext uri="{63B3BB69-23CF-44E3-9099-C40C66FF867C}">
                  <a14:compatExt spid="_x0000_s8254"/>
                </a:ext>
                <a:ext uri="{FF2B5EF4-FFF2-40B4-BE49-F238E27FC236}">
                  <a16:creationId xmlns:a16="http://schemas.microsoft.com/office/drawing/2014/main" id="{00000000-0008-0000-01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22</xdr:row>
          <xdr:rowOff>175260</xdr:rowOff>
        </xdr:from>
        <xdr:to>
          <xdr:col>8</xdr:col>
          <xdr:colOff>327660</xdr:colOff>
          <xdr:row>24</xdr:row>
          <xdr:rowOff>38100</xdr:rowOff>
        </xdr:to>
        <xdr:sp macro="" textlink="">
          <xdr:nvSpPr>
            <xdr:cNvPr id="8255" name="Selectievakje 143" hidden="1">
              <a:extLst>
                <a:ext uri="{63B3BB69-23CF-44E3-9099-C40C66FF867C}">
                  <a14:compatExt spid="_x0000_s8255"/>
                </a:ext>
                <a:ext uri="{FF2B5EF4-FFF2-40B4-BE49-F238E27FC236}">
                  <a16:creationId xmlns:a16="http://schemas.microsoft.com/office/drawing/2014/main" id="{00000000-0008-0000-01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6</xdr:col>
          <xdr:colOff>0</xdr:colOff>
          <xdr:row>31</xdr:row>
          <xdr:rowOff>7620</xdr:rowOff>
        </xdr:to>
        <xdr:sp macro="" textlink="">
          <xdr:nvSpPr>
            <xdr:cNvPr id="19457" name="Vervolgkeuzelijst 19" hidden="1">
              <a:extLst>
                <a:ext uri="{63B3BB69-23CF-44E3-9099-C40C66FF867C}">
                  <a14:compatExt spid="_x0000_s19457"/>
                </a:ext>
                <a:ext uri="{FF2B5EF4-FFF2-40B4-BE49-F238E27FC236}">
                  <a16:creationId xmlns:a16="http://schemas.microsoft.com/office/drawing/2014/main" id="{00000000-0008-0000-0A00-000001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5</xdr:col>
          <xdr:colOff>731520</xdr:colOff>
          <xdr:row>32</xdr:row>
          <xdr:rowOff>7620</xdr:rowOff>
        </xdr:to>
        <xdr:sp macro="" textlink="">
          <xdr:nvSpPr>
            <xdr:cNvPr id="19458" name="Vervolgkeuzelijst 20" hidden="1">
              <a:extLst>
                <a:ext uri="{63B3BB69-23CF-44E3-9099-C40C66FF867C}">
                  <a14:compatExt spid="_x0000_s19458"/>
                </a:ext>
                <a:ext uri="{FF2B5EF4-FFF2-40B4-BE49-F238E27FC236}">
                  <a16:creationId xmlns:a16="http://schemas.microsoft.com/office/drawing/2014/main" id="{00000000-0008-0000-0A00-000002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731520</xdr:colOff>
          <xdr:row>33</xdr:row>
          <xdr:rowOff>7620</xdr:rowOff>
        </xdr:to>
        <xdr:sp macro="" textlink="">
          <xdr:nvSpPr>
            <xdr:cNvPr id="19459" name="Vervolgkeuzelijst 21" hidden="1">
              <a:extLst>
                <a:ext uri="{63B3BB69-23CF-44E3-9099-C40C66FF867C}">
                  <a14:compatExt spid="_x0000_s19459"/>
                </a:ext>
                <a:ext uri="{FF2B5EF4-FFF2-40B4-BE49-F238E27FC236}">
                  <a16:creationId xmlns:a16="http://schemas.microsoft.com/office/drawing/2014/main" id="{00000000-0008-0000-0A00-000003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0</xdr:rowOff>
        </xdr:from>
        <xdr:to>
          <xdr:col>4</xdr:col>
          <xdr:colOff>0</xdr:colOff>
          <xdr:row>41</xdr:row>
          <xdr:rowOff>22860</xdr:rowOff>
        </xdr:to>
        <xdr:sp macro="" textlink="">
          <xdr:nvSpPr>
            <xdr:cNvPr id="19460" name="Vervolgkeuzelijst 39" hidden="1">
              <a:extLst>
                <a:ext uri="{63B3BB69-23CF-44E3-9099-C40C66FF867C}">
                  <a14:compatExt spid="_x0000_s19460"/>
                </a:ext>
                <a:ext uri="{FF2B5EF4-FFF2-40B4-BE49-F238E27FC236}">
                  <a16:creationId xmlns:a16="http://schemas.microsoft.com/office/drawing/2014/main" id="{00000000-0008-0000-0A00-000004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3</xdr:col>
          <xdr:colOff>236220</xdr:colOff>
          <xdr:row>42</xdr:row>
          <xdr:rowOff>22860</xdr:rowOff>
        </xdr:to>
        <xdr:sp macro="" textlink="">
          <xdr:nvSpPr>
            <xdr:cNvPr id="19461" name="Vervolgkeuzelijst 40" hidden="1">
              <a:extLst>
                <a:ext uri="{63B3BB69-23CF-44E3-9099-C40C66FF867C}">
                  <a14:compatExt spid="_x0000_s19461"/>
                </a:ext>
                <a:ext uri="{FF2B5EF4-FFF2-40B4-BE49-F238E27FC236}">
                  <a16:creationId xmlns:a16="http://schemas.microsoft.com/office/drawing/2014/main" id="{00000000-0008-0000-0A00-000005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0</xdr:rowOff>
        </xdr:from>
        <xdr:to>
          <xdr:col>4</xdr:col>
          <xdr:colOff>0</xdr:colOff>
          <xdr:row>43</xdr:row>
          <xdr:rowOff>22860</xdr:rowOff>
        </xdr:to>
        <xdr:sp macro="" textlink="">
          <xdr:nvSpPr>
            <xdr:cNvPr id="19462" name="Vervolgkeuzelijst 41" hidden="1">
              <a:extLst>
                <a:ext uri="{63B3BB69-23CF-44E3-9099-C40C66FF867C}">
                  <a14:compatExt spid="_x0000_s19462"/>
                </a:ext>
                <a:ext uri="{FF2B5EF4-FFF2-40B4-BE49-F238E27FC236}">
                  <a16:creationId xmlns:a16="http://schemas.microsoft.com/office/drawing/2014/main" id="{00000000-0008-0000-0A00-000006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52</xdr:row>
          <xdr:rowOff>0</xdr:rowOff>
        </xdr:from>
        <xdr:to>
          <xdr:col>7</xdr:col>
          <xdr:colOff>0</xdr:colOff>
          <xdr:row>53</xdr:row>
          <xdr:rowOff>7620</xdr:rowOff>
        </xdr:to>
        <xdr:sp macro="" textlink="">
          <xdr:nvSpPr>
            <xdr:cNvPr id="19463" name="Vervolgkeuzelijst 52" hidden="1">
              <a:extLst>
                <a:ext uri="{63B3BB69-23CF-44E3-9099-C40C66FF867C}">
                  <a14:compatExt spid="_x0000_s19463"/>
                </a:ext>
                <a:ext uri="{FF2B5EF4-FFF2-40B4-BE49-F238E27FC236}">
                  <a16:creationId xmlns:a16="http://schemas.microsoft.com/office/drawing/2014/main" id="{00000000-0008-0000-0A00-000007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53</xdr:row>
          <xdr:rowOff>7620</xdr:rowOff>
        </xdr:from>
        <xdr:to>
          <xdr:col>7</xdr:col>
          <xdr:colOff>7620</xdr:colOff>
          <xdr:row>54</xdr:row>
          <xdr:rowOff>22860</xdr:rowOff>
        </xdr:to>
        <xdr:sp macro="" textlink="">
          <xdr:nvSpPr>
            <xdr:cNvPr id="19464" name="Vervolgkeuzelijst 53" hidden="1">
              <a:extLst>
                <a:ext uri="{63B3BB69-23CF-44E3-9099-C40C66FF867C}">
                  <a14:compatExt spid="_x0000_s19464"/>
                </a:ext>
                <a:ext uri="{FF2B5EF4-FFF2-40B4-BE49-F238E27FC236}">
                  <a16:creationId xmlns:a16="http://schemas.microsoft.com/office/drawing/2014/main" id="{00000000-0008-0000-0A00-000008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54</xdr:row>
          <xdr:rowOff>0</xdr:rowOff>
        </xdr:from>
        <xdr:to>
          <xdr:col>7</xdr:col>
          <xdr:colOff>0</xdr:colOff>
          <xdr:row>55</xdr:row>
          <xdr:rowOff>7620</xdr:rowOff>
        </xdr:to>
        <xdr:sp macro="" textlink="">
          <xdr:nvSpPr>
            <xdr:cNvPr id="19465" name="Vervolgkeuzelijst 54" hidden="1">
              <a:extLst>
                <a:ext uri="{63B3BB69-23CF-44E3-9099-C40C66FF867C}">
                  <a14:compatExt spid="_x0000_s19465"/>
                </a:ext>
                <a:ext uri="{FF2B5EF4-FFF2-40B4-BE49-F238E27FC236}">
                  <a16:creationId xmlns:a16="http://schemas.microsoft.com/office/drawing/2014/main" id="{00000000-0008-0000-0A00-000009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55</xdr:row>
          <xdr:rowOff>0</xdr:rowOff>
        </xdr:from>
        <xdr:to>
          <xdr:col>6</xdr:col>
          <xdr:colOff>807720</xdr:colOff>
          <xdr:row>56</xdr:row>
          <xdr:rowOff>7620</xdr:rowOff>
        </xdr:to>
        <xdr:sp macro="" textlink="">
          <xdr:nvSpPr>
            <xdr:cNvPr id="19466" name="Vervolgkeuzelijst 67" hidden="1">
              <a:extLst>
                <a:ext uri="{63B3BB69-23CF-44E3-9099-C40C66FF867C}">
                  <a14:compatExt spid="_x0000_s19466"/>
                </a:ext>
                <a:ext uri="{FF2B5EF4-FFF2-40B4-BE49-F238E27FC236}">
                  <a16:creationId xmlns:a16="http://schemas.microsoft.com/office/drawing/2014/main" id="{00000000-0008-0000-0A00-00000A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0</xdr:rowOff>
        </xdr:from>
        <xdr:to>
          <xdr:col>3</xdr:col>
          <xdr:colOff>236220</xdr:colOff>
          <xdr:row>44</xdr:row>
          <xdr:rowOff>22860</xdr:rowOff>
        </xdr:to>
        <xdr:sp macro="" textlink="">
          <xdr:nvSpPr>
            <xdr:cNvPr id="19467" name="Vervolgkeuzelijst 69" hidden="1">
              <a:extLst>
                <a:ext uri="{63B3BB69-23CF-44E3-9099-C40C66FF867C}">
                  <a14:compatExt spid="_x0000_s19467"/>
                </a:ext>
                <a:ext uri="{FF2B5EF4-FFF2-40B4-BE49-F238E27FC236}">
                  <a16:creationId xmlns:a16="http://schemas.microsoft.com/office/drawing/2014/main" id="{00000000-0008-0000-0A00-00000B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44</xdr:row>
          <xdr:rowOff>0</xdr:rowOff>
        </xdr:from>
        <xdr:to>
          <xdr:col>2</xdr:col>
          <xdr:colOff>137160</xdr:colOff>
          <xdr:row>45</xdr:row>
          <xdr:rowOff>7620</xdr:rowOff>
        </xdr:to>
        <xdr:sp macro="" textlink="">
          <xdr:nvSpPr>
            <xdr:cNvPr id="19468" name="Vervolgkeuzelijst 73" hidden="1">
              <a:extLst>
                <a:ext uri="{63B3BB69-23CF-44E3-9099-C40C66FF867C}">
                  <a14:compatExt spid="_x0000_s19468"/>
                </a:ext>
                <a:ext uri="{FF2B5EF4-FFF2-40B4-BE49-F238E27FC236}">
                  <a16:creationId xmlns:a16="http://schemas.microsoft.com/office/drawing/2014/main" id="{00000000-0008-0000-0A00-00000C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44</xdr:row>
          <xdr:rowOff>0</xdr:rowOff>
        </xdr:from>
        <xdr:to>
          <xdr:col>3</xdr:col>
          <xdr:colOff>236220</xdr:colOff>
          <xdr:row>45</xdr:row>
          <xdr:rowOff>22860</xdr:rowOff>
        </xdr:to>
        <xdr:sp macro="" textlink="">
          <xdr:nvSpPr>
            <xdr:cNvPr id="19469" name="Vervolgkeuzelijst 74" hidden="1">
              <a:extLst>
                <a:ext uri="{63B3BB69-23CF-44E3-9099-C40C66FF867C}">
                  <a14:compatExt spid="_x0000_s19469"/>
                </a:ext>
                <a:ext uri="{FF2B5EF4-FFF2-40B4-BE49-F238E27FC236}">
                  <a16:creationId xmlns:a16="http://schemas.microsoft.com/office/drawing/2014/main" id="{00000000-0008-0000-0A00-00000D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160020</xdr:rowOff>
        </xdr:from>
        <xdr:to>
          <xdr:col>6</xdr:col>
          <xdr:colOff>594360</xdr:colOff>
          <xdr:row>72</xdr:row>
          <xdr:rowOff>38100</xdr:rowOff>
        </xdr:to>
        <xdr:sp macro="" textlink="">
          <xdr:nvSpPr>
            <xdr:cNvPr id="19470" name="Selectievakje 83" hidden="1">
              <a:extLst>
                <a:ext uri="{63B3BB69-23CF-44E3-9099-C40C66FF867C}">
                  <a14:compatExt spid="_x0000_s19470"/>
                </a:ext>
                <a:ext uri="{FF2B5EF4-FFF2-40B4-BE49-F238E27FC236}">
                  <a16:creationId xmlns:a16="http://schemas.microsoft.com/office/drawing/2014/main" id="{00000000-0008-0000-0A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160020</xdr:rowOff>
        </xdr:from>
        <xdr:to>
          <xdr:col>6</xdr:col>
          <xdr:colOff>594360</xdr:colOff>
          <xdr:row>73</xdr:row>
          <xdr:rowOff>7620</xdr:rowOff>
        </xdr:to>
        <xdr:sp macro="" textlink="">
          <xdr:nvSpPr>
            <xdr:cNvPr id="19471" name="Selectievakje 84" hidden="1">
              <a:extLst>
                <a:ext uri="{63B3BB69-23CF-44E3-9099-C40C66FF867C}">
                  <a14:compatExt spid="_x0000_s19471"/>
                </a:ext>
                <a:ext uri="{FF2B5EF4-FFF2-40B4-BE49-F238E27FC236}">
                  <a16:creationId xmlns:a16="http://schemas.microsoft.com/office/drawing/2014/main" id="{00000000-0008-0000-0A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 land van geboorte: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0</xdr:rowOff>
        </xdr:from>
        <xdr:to>
          <xdr:col>6</xdr:col>
          <xdr:colOff>579120</xdr:colOff>
          <xdr:row>81</xdr:row>
          <xdr:rowOff>175260</xdr:rowOff>
        </xdr:to>
        <xdr:sp macro="" textlink="">
          <xdr:nvSpPr>
            <xdr:cNvPr id="19472" name="Selectievakje 86" hidden="1">
              <a:extLst>
                <a:ext uri="{63B3BB69-23CF-44E3-9099-C40C66FF867C}">
                  <a14:compatExt spid="_x0000_s19472"/>
                </a:ext>
                <a:ext uri="{FF2B5EF4-FFF2-40B4-BE49-F238E27FC236}">
                  <a16:creationId xmlns:a16="http://schemas.microsoft.com/office/drawing/2014/main" id="{00000000-0008-0000-0A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vrijgave van bedrijf:</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152400</xdr:rowOff>
        </xdr:from>
        <xdr:to>
          <xdr:col>4</xdr:col>
          <xdr:colOff>502920</xdr:colOff>
          <xdr:row>82</xdr:row>
          <xdr:rowOff>160020</xdr:rowOff>
        </xdr:to>
        <xdr:sp macro="" textlink="">
          <xdr:nvSpPr>
            <xdr:cNvPr id="19473" name="Selectievakje 87" hidden="1">
              <a:extLst>
                <a:ext uri="{63B3BB69-23CF-44E3-9099-C40C66FF867C}">
                  <a14:compatExt spid="_x0000_s19473"/>
                </a:ext>
                <a:ext uri="{FF2B5EF4-FFF2-40B4-BE49-F238E27FC236}">
                  <a16:creationId xmlns:a16="http://schemas.microsoft.com/office/drawing/2014/main" id="{00000000-0008-0000-0A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0</xdr:rowOff>
        </xdr:from>
        <xdr:to>
          <xdr:col>6</xdr:col>
          <xdr:colOff>579120</xdr:colOff>
          <xdr:row>83</xdr:row>
          <xdr:rowOff>175260</xdr:rowOff>
        </xdr:to>
        <xdr:sp macro="" textlink="">
          <xdr:nvSpPr>
            <xdr:cNvPr id="19474" name="Selectievakje 93" hidden="1">
              <a:extLst>
                <a:ext uri="{63B3BB69-23CF-44E3-9099-C40C66FF867C}">
                  <a14:compatExt spid="_x0000_s19474"/>
                </a:ext>
                <a:ext uri="{FF2B5EF4-FFF2-40B4-BE49-F238E27FC236}">
                  <a16:creationId xmlns:a16="http://schemas.microsoft.com/office/drawing/2014/main" id="{00000000-0008-0000-0A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vrijgave van bedrijf: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160020</xdr:rowOff>
        </xdr:from>
        <xdr:to>
          <xdr:col>4</xdr:col>
          <xdr:colOff>502920</xdr:colOff>
          <xdr:row>84</xdr:row>
          <xdr:rowOff>144780</xdr:rowOff>
        </xdr:to>
        <xdr:sp macro="" textlink="">
          <xdr:nvSpPr>
            <xdr:cNvPr id="19475" name="Selectievakje 94" hidden="1">
              <a:extLst>
                <a:ext uri="{63B3BB69-23CF-44E3-9099-C40C66FF867C}">
                  <a14:compatExt spid="_x0000_s19475"/>
                </a:ext>
                <a:ext uri="{FF2B5EF4-FFF2-40B4-BE49-F238E27FC236}">
                  <a16:creationId xmlns:a16="http://schemas.microsoft.com/office/drawing/2014/main" id="{00000000-0008-0000-0A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85</xdr:row>
          <xdr:rowOff>7620</xdr:rowOff>
        </xdr:from>
        <xdr:to>
          <xdr:col>6</xdr:col>
          <xdr:colOff>579120</xdr:colOff>
          <xdr:row>85</xdr:row>
          <xdr:rowOff>182880</xdr:rowOff>
        </xdr:to>
        <xdr:sp macro="" textlink="">
          <xdr:nvSpPr>
            <xdr:cNvPr id="19476" name="Selectievakje 95" hidden="1">
              <a:extLst>
                <a:ext uri="{63B3BB69-23CF-44E3-9099-C40C66FF867C}">
                  <a14:compatExt spid="_x0000_s19476"/>
                </a:ext>
                <a:ext uri="{FF2B5EF4-FFF2-40B4-BE49-F238E27FC236}">
                  <a16:creationId xmlns:a16="http://schemas.microsoft.com/office/drawing/2014/main" id="{00000000-0008-0000-0A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vrijgave van bedrijf:</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579120</xdr:colOff>
          <xdr:row>71</xdr:row>
          <xdr:rowOff>175260</xdr:rowOff>
        </xdr:from>
        <xdr:to>
          <xdr:col>9</xdr:col>
          <xdr:colOff>655320</xdr:colOff>
          <xdr:row>72</xdr:row>
          <xdr:rowOff>182880</xdr:rowOff>
        </xdr:to>
        <xdr:sp macro="" textlink="">
          <xdr:nvSpPr>
            <xdr:cNvPr id="19477" name="Vervolgkeuzelijst 110" hidden="1">
              <a:extLst>
                <a:ext uri="{63B3BB69-23CF-44E3-9099-C40C66FF867C}">
                  <a14:compatExt spid="_x0000_s19477"/>
                </a:ext>
                <a:ext uri="{FF2B5EF4-FFF2-40B4-BE49-F238E27FC236}">
                  <a16:creationId xmlns:a16="http://schemas.microsoft.com/office/drawing/2014/main" id="{00000000-0008-0000-0A00-000015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0</xdr:rowOff>
        </xdr:from>
        <xdr:to>
          <xdr:col>6</xdr:col>
          <xdr:colOff>579120</xdr:colOff>
          <xdr:row>95</xdr:row>
          <xdr:rowOff>175260</xdr:rowOff>
        </xdr:to>
        <xdr:sp macro="" textlink="">
          <xdr:nvSpPr>
            <xdr:cNvPr id="19478" name="Selectievakje 120" hidden="1">
              <a:extLst>
                <a:ext uri="{63B3BB69-23CF-44E3-9099-C40C66FF867C}">
                  <a14:compatExt spid="_x0000_s19478"/>
                </a:ext>
                <a:ext uri="{FF2B5EF4-FFF2-40B4-BE49-F238E27FC236}">
                  <a16:creationId xmlns:a16="http://schemas.microsoft.com/office/drawing/2014/main" id="{00000000-0008-0000-0A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de laatste melding: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152400</xdr:rowOff>
        </xdr:from>
        <xdr:to>
          <xdr:col>4</xdr:col>
          <xdr:colOff>502920</xdr:colOff>
          <xdr:row>96</xdr:row>
          <xdr:rowOff>152400</xdr:rowOff>
        </xdr:to>
        <xdr:sp macro="" textlink="">
          <xdr:nvSpPr>
            <xdr:cNvPr id="19479" name="Selectievakje 121" hidden="1">
              <a:extLst>
                <a:ext uri="{63B3BB69-23CF-44E3-9099-C40C66FF867C}">
                  <a14:compatExt spid="_x0000_s19479"/>
                </a:ext>
                <a:ext uri="{FF2B5EF4-FFF2-40B4-BE49-F238E27FC236}">
                  <a16:creationId xmlns:a16="http://schemas.microsoft.com/office/drawing/2014/main" id="{00000000-0008-0000-0A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97</xdr:row>
          <xdr:rowOff>0</xdr:rowOff>
        </xdr:from>
        <xdr:to>
          <xdr:col>6</xdr:col>
          <xdr:colOff>579120</xdr:colOff>
          <xdr:row>97</xdr:row>
          <xdr:rowOff>182880</xdr:rowOff>
        </xdr:to>
        <xdr:sp macro="" textlink="">
          <xdr:nvSpPr>
            <xdr:cNvPr id="19480" name="Selectievakje 122" hidden="1">
              <a:extLst>
                <a:ext uri="{63B3BB69-23CF-44E3-9099-C40C66FF867C}">
                  <a14:compatExt spid="_x0000_s19480"/>
                </a:ext>
                <a:ext uri="{FF2B5EF4-FFF2-40B4-BE49-F238E27FC236}">
                  <a16:creationId xmlns:a16="http://schemas.microsoft.com/office/drawing/2014/main" id="{00000000-0008-0000-0A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welke en datum (data) vaststelling: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98</xdr:row>
          <xdr:rowOff>0</xdr:rowOff>
        </xdr:from>
        <xdr:to>
          <xdr:col>4</xdr:col>
          <xdr:colOff>502920</xdr:colOff>
          <xdr:row>98</xdr:row>
          <xdr:rowOff>198120</xdr:rowOff>
        </xdr:to>
        <xdr:sp macro="" textlink="">
          <xdr:nvSpPr>
            <xdr:cNvPr id="19481" name="Selectievakje 123" hidden="1">
              <a:extLst>
                <a:ext uri="{63B3BB69-23CF-44E3-9099-C40C66FF867C}">
                  <a14:compatExt spid="_x0000_s19481"/>
                </a:ext>
                <a:ext uri="{FF2B5EF4-FFF2-40B4-BE49-F238E27FC236}">
                  <a16:creationId xmlns:a16="http://schemas.microsoft.com/office/drawing/2014/main" id="{00000000-0008-0000-0A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86</xdr:row>
          <xdr:rowOff>30480</xdr:rowOff>
        </xdr:from>
        <xdr:to>
          <xdr:col>4</xdr:col>
          <xdr:colOff>502920</xdr:colOff>
          <xdr:row>86</xdr:row>
          <xdr:rowOff>175260</xdr:rowOff>
        </xdr:to>
        <xdr:sp macro="" textlink="">
          <xdr:nvSpPr>
            <xdr:cNvPr id="19482" name="Selectievakje 125" hidden="1">
              <a:extLst>
                <a:ext uri="{63B3BB69-23CF-44E3-9099-C40C66FF867C}">
                  <a14:compatExt spid="_x0000_s19482"/>
                </a:ext>
                <a:ext uri="{FF2B5EF4-FFF2-40B4-BE49-F238E27FC236}">
                  <a16:creationId xmlns:a16="http://schemas.microsoft.com/office/drawing/2014/main" id="{00000000-0008-0000-0A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73</xdr:row>
          <xdr:rowOff>22860</xdr:rowOff>
        </xdr:from>
        <xdr:to>
          <xdr:col>5</xdr:col>
          <xdr:colOff>495300</xdr:colOff>
          <xdr:row>75</xdr:row>
          <xdr:rowOff>30480</xdr:rowOff>
        </xdr:to>
        <xdr:sp macro="" textlink="">
          <xdr:nvSpPr>
            <xdr:cNvPr id="19483" name="Selectievakje 128" hidden="1">
              <a:extLst>
                <a:ext uri="{63B3BB69-23CF-44E3-9099-C40C66FF867C}">
                  <a14:compatExt spid="_x0000_s19483"/>
                </a:ext>
                <a:ext uri="{FF2B5EF4-FFF2-40B4-BE49-F238E27FC236}">
                  <a16:creationId xmlns:a16="http://schemas.microsoft.com/office/drawing/2014/main" id="{00000000-0008-0000-0A00-00001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74</xdr:row>
          <xdr:rowOff>160020</xdr:rowOff>
        </xdr:from>
        <xdr:to>
          <xdr:col>6</xdr:col>
          <xdr:colOff>609600</xdr:colOff>
          <xdr:row>76</xdr:row>
          <xdr:rowOff>7620</xdr:rowOff>
        </xdr:to>
        <xdr:sp macro="" textlink="">
          <xdr:nvSpPr>
            <xdr:cNvPr id="19484" name="Selectievakje 129" hidden="1">
              <a:extLst>
                <a:ext uri="{63B3BB69-23CF-44E3-9099-C40C66FF867C}">
                  <a14:compatExt spid="_x0000_s19484"/>
                </a:ext>
                <a:ext uri="{FF2B5EF4-FFF2-40B4-BE49-F238E27FC236}">
                  <a16:creationId xmlns:a16="http://schemas.microsoft.com/office/drawing/2014/main" id="{00000000-0008-0000-0A00-00001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 land van herkomst: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74</xdr:row>
          <xdr:rowOff>190500</xdr:rowOff>
        </xdr:from>
        <xdr:to>
          <xdr:col>9</xdr:col>
          <xdr:colOff>655320</xdr:colOff>
          <xdr:row>75</xdr:row>
          <xdr:rowOff>182880</xdr:rowOff>
        </xdr:to>
        <xdr:sp macro="" textlink="">
          <xdr:nvSpPr>
            <xdr:cNvPr id="19485" name="Vervolgkeuzelijst 130" hidden="1">
              <a:extLst>
                <a:ext uri="{63B3BB69-23CF-44E3-9099-C40C66FF867C}">
                  <a14:compatExt spid="_x0000_s19485"/>
                </a:ext>
                <a:ext uri="{FF2B5EF4-FFF2-40B4-BE49-F238E27FC236}">
                  <a16:creationId xmlns:a16="http://schemas.microsoft.com/office/drawing/2014/main" id="{00000000-0008-0000-0A00-00001D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3</xdr:col>
          <xdr:colOff>60960</xdr:colOff>
          <xdr:row>62</xdr:row>
          <xdr:rowOff>175260</xdr:rowOff>
        </xdr:to>
        <xdr:sp macro="" textlink="">
          <xdr:nvSpPr>
            <xdr:cNvPr id="19486" name="Selectievakje 153" hidden="1">
              <a:extLst>
                <a:ext uri="{63B3BB69-23CF-44E3-9099-C40C66FF867C}">
                  <a14:compatExt spid="_x0000_s19486"/>
                </a:ext>
                <a:ext uri="{FF2B5EF4-FFF2-40B4-BE49-F238E27FC236}">
                  <a16:creationId xmlns:a16="http://schemas.microsoft.com/office/drawing/2014/main" id="{00000000-0008-0000-0A00-00001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Afwezig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62</xdr:row>
          <xdr:rowOff>0</xdr:rowOff>
        </xdr:from>
        <xdr:to>
          <xdr:col>4</xdr:col>
          <xdr:colOff>449580</xdr:colOff>
          <xdr:row>62</xdr:row>
          <xdr:rowOff>175260</xdr:rowOff>
        </xdr:to>
        <xdr:sp macro="" textlink="">
          <xdr:nvSpPr>
            <xdr:cNvPr id="19487" name="Selectievakje 154" hidden="1">
              <a:extLst>
                <a:ext uri="{63B3BB69-23CF-44E3-9099-C40C66FF867C}">
                  <a14:compatExt spid="_x0000_s19487"/>
                </a:ext>
                <a:ext uri="{FF2B5EF4-FFF2-40B4-BE49-F238E27FC236}">
                  <a16:creationId xmlns:a16="http://schemas.microsoft.com/office/drawing/2014/main" id="{00000000-0008-0000-0A00-00001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Aanwezig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3</xdr:col>
          <xdr:colOff>99060</xdr:colOff>
          <xdr:row>65</xdr:row>
          <xdr:rowOff>182880</xdr:rowOff>
        </xdr:to>
        <xdr:sp macro="" textlink="">
          <xdr:nvSpPr>
            <xdr:cNvPr id="19488" name="Selectievakje 155" hidden="1">
              <a:extLst>
                <a:ext uri="{63B3BB69-23CF-44E3-9099-C40C66FF867C}">
                  <a14:compatExt spid="_x0000_s19488"/>
                </a:ext>
                <a:ext uri="{FF2B5EF4-FFF2-40B4-BE49-F238E27FC236}">
                  <a16:creationId xmlns:a16="http://schemas.microsoft.com/office/drawing/2014/main" id="{00000000-0008-0000-0A00-00002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 Afwezig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65</xdr:row>
          <xdr:rowOff>0</xdr:rowOff>
        </xdr:from>
        <xdr:to>
          <xdr:col>4</xdr:col>
          <xdr:colOff>449580</xdr:colOff>
          <xdr:row>65</xdr:row>
          <xdr:rowOff>175260</xdr:rowOff>
        </xdr:to>
        <xdr:sp macro="" textlink="">
          <xdr:nvSpPr>
            <xdr:cNvPr id="19489" name="Selectievakje 156" hidden="1">
              <a:extLst>
                <a:ext uri="{63B3BB69-23CF-44E3-9099-C40C66FF867C}">
                  <a14:compatExt spid="_x0000_s19489"/>
                </a:ext>
                <a:ext uri="{FF2B5EF4-FFF2-40B4-BE49-F238E27FC236}">
                  <a16:creationId xmlns:a16="http://schemas.microsoft.com/office/drawing/2014/main" id="{00000000-0008-0000-0A00-00002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Aanwezig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6</xdr:col>
          <xdr:colOff>0</xdr:colOff>
          <xdr:row>34</xdr:row>
          <xdr:rowOff>7620</xdr:rowOff>
        </xdr:to>
        <xdr:sp macro="" textlink="">
          <xdr:nvSpPr>
            <xdr:cNvPr id="19490" name="Vervolgkeuzelijst 159" hidden="1">
              <a:extLst>
                <a:ext uri="{63B3BB69-23CF-44E3-9099-C40C66FF867C}">
                  <a14:compatExt spid="_x0000_s19490"/>
                </a:ext>
                <a:ext uri="{FF2B5EF4-FFF2-40B4-BE49-F238E27FC236}">
                  <a16:creationId xmlns:a16="http://schemas.microsoft.com/office/drawing/2014/main" id="{00000000-0008-0000-0A00-000022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56</xdr:row>
          <xdr:rowOff>0</xdr:rowOff>
        </xdr:from>
        <xdr:to>
          <xdr:col>6</xdr:col>
          <xdr:colOff>807720</xdr:colOff>
          <xdr:row>57</xdr:row>
          <xdr:rowOff>7620</xdr:rowOff>
        </xdr:to>
        <xdr:sp macro="" textlink="">
          <xdr:nvSpPr>
            <xdr:cNvPr id="19491" name="Vervolgkeuzelijst 160" hidden="1">
              <a:extLst>
                <a:ext uri="{63B3BB69-23CF-44E3-9099-C40C66FF867C}">
                  <a14:compatExt spid="_x0000_s19491"/>
                </a:ext>
                <a:ext uri="{FF2B5EF4-FFF2-40B4-BE49-F238E27FC236}">
                  <a16:creationId xmlns:a16="http://schemas.microsoft.com/office/drawing/2014/main" id="{00000000-0008-0000-0A00-000023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105</xdr:row>
          <xdr:rowOff>0</xdr:rowOff>
        </xdr:from>
        <xdr:to>
          <xdr:col>7</xdr:col>
          <xdr:colOff>22860</xdr:colOff>
          <xdr:row>105</xdr:row>
          <xdr:rowOff>182880</xdr:rowOff>
        </xdr:to>
        <xdr:sp macro="" textlink="">
          <xdr:nvSpPr>
            <xdr:cNvPr id="19492" name="Selectievakje 150" descr="Ja, onder voorwaarden" hidden="1">
              <a:extLst>
                <a:ext uri="{63B3BB69-23CF-44E3-9099-C40C66FF867C}">
                  <a14:compatExt spid="_x0000_s19492"/>
                </a:ext>
                <a:ext uri="{FF2B5EF4-FFF2-40B4-BE49-F238E27FC236}">
                  <a16:creationId xmlns:a16="http://schemas.microsoft.com/office/drawing/2014/main" id="{00000000-0008-0000-0A00-00002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onder voorwaarden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105</xdr:row>
          <xdr:rowOff>0</xdr:rowOff>
        </xdr:from>
        <xdr:to>
          <xdr:col>5</xdr:col>
          <xdr:colOff>259080</xdr:colOff>
          <xdr:row>106</xdr:row>
          <xdr:rowOff>0</xdr:rowOff>
        </xdr:to>
        <xdr:sp macro="" textlink="">
          <xdr:nvSpPr>
            <xdr:cNvPr id="19493" name="Selectievakje 151" hidden="1">
              <a:extLst>
                <a:ext uri="{63B3BB69-23CF-44E3-9099-C40C66FF867C}">
                  <a14:compatExt spid="_x0000_s19493"/>
                </a:ext>
                <a:ext uri="{FF2B5EF4-FFF2-40B4-BE49-F238E27FC236}">
                  <a16:creationId xmlns:a16="http://schemas.microsoft.com/office/drawing/2014/main" id="{00000000-0008-0000-0A00-00002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0</xdr:rowOff>
        </xdr:from>
        <xdr:to>
          <xdr:col>6</xdr:col>
          <xdr:colOff>579120</xdr:colOff>
          <xdr:row>88</xdr:row>
          <xdr:rowOff>175260</xdr:rowOff>
        </xdr:to>
        <xdr:sp macro="" textlink="">
          <xdr:nvSpPr>
            <xdr:cNvPr id="19494" name="Check Box 38" hidden="1">
              <a:extLst>
                <a:ext uri="{63B3BB69-23CF-44E3-9099-C40C66FF867C}">
                  <a14:compatExt spid="_x0000_s19494"/>
                </a:ext>
                <a:ext uri="{FF2B5EF4-FFF2-40B4-BE49-F238E27FC236}">
                  <a16:creationId xmlns:a16="http://schemas.microsoft.com/office/drawing/2014/main" id="{00000000-0008-0000-0A00-00002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de opheffing van de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152400</xdr:rowOff>
        </xdr:from>
        <xdr:to>
          <xdr:col>4</xdr:col>
          <xdr:colOff>502920</xdr:colOff>
          <xdr:row>89</xdr:row>
          <xdr:rowOff>160020</xdr:rowOff>
        </xdr:to>
        <xdr:sp macro="" textlink="">
          <xdr:nvSpPr>
            <xdr:cNvPr id="19495" name="Check Box 39" hidden="1">
              <a:extLst>
                <a:ext uri="{63B3BB69-23CF-44E3-9099-C40C66FF867C}">
                  <a14:compatExt spid="_x0000_s19495"/>
                </a:ext>
                <a:ext uri="{FF2B5EF4-FFF2-40B4-BE49-F238E27FC236}">
                  <a16:creationId xmlns:a16="http://schemas.microsoft.com/office/drawing/2014/main" id="{00000000-0008-0000-0A00-00002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0</xdr:rowOff>
        </xdr:from>
        <xdr:to>
          <xdr:col>6</xdr:col>
          <xdr:colOff>579120</xdr:colOff>
          <xdr:row>90</xdr:row>
          <xdr:rowOff>175260</xdr:rowOff>
        </xdr:to>
        <xdr:sp macro="" textlink="">
          <xdr:nvSpPr>
            <xdr:cNvPr id="19496" name="Check Box 40" hidden="1">
              <a:extLst>
                <a:ext uri="{63B3BB69-23CF-44E3-9099-C40C66FF867C}">
                  <a14:compatExt spid="_x0000_s19496"/>
                </a:ext>
                <a:ext uri="{FF2B5EF4-FFF2-40B4-BE49-F238E27FC236}">
                  <a16:creationId xmlns:a16="http://schemas.microsoft.com/office/drawing/2014/main" id="{00000000-0008-0000-0A00-00002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de opheffing van de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160020</xdr:rowOff>
        </xdr:from>
        <xdr:to>
          <xdr:col>4</xdr:col>
          <xdr:colOff>502920</xdr:colOff>
          <xdr:row>91</xdr:row>
          <xdr:rowOff>144780</xdr:rowOff>
        </xdr:to>
        <xdr:sp macro="" textlink="">
          <xdr:nvSpPr>
            <xdr:cNvPr id="19497" name="Check Box 41" hidden="1">
              <a:extLst>
                <a:ext uri="{63B3BB69-23CF-44E3-9099-C40C66FF867C}">
                  <a14:compatExt spid="_x0000_s19497"/>
                </a:ext>
                <a:ext uri="{FF2B5EF4-FFF2-40B4-BE49-F238E27FC236}">
                  <a16:creationId xmlns:a16="http://schemas.microsoft.com/office/drawing/2014/main" id="{00000000-0008-0000-0A00-00002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92</xdr:row>
          <xdr:rowOff>7620</xdr:rowOff>
        </xdr:from>
        <xdr:to>
          <xdr:col>6</xdr:col>
          <xdr:colOff>579120</xdr:colOff>
          <xdr:row>92</xdr:row>
          <xdr:rowOff>182880</xdr:rowOff>
        </xdr:to>
        <xdr:sp macro="" textlink="">
          <xdr:nvSpPr>
            <xdr:cNvPr id="19498" name="Check Box 42" hidden="1">
              <a:extLst>
                <a:ext uri="{63B3BB69-23CF-44E3-9099-C40C66FF867C}">
                  <a14:compatExt spid="_x0000_s19498"/>
                </a:ext>
                <a:ext uri="{FF2B5EF4-FFF2-40B4-BE49-F238E27FC236}">
                  <a16:creationId xmlns:a16="http://schemas.microsoft.com/office/drawing/2014/main" id="{00000000-0008-0000-0A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de opheffing van de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93</xdr:row>
          <xdr:rowOff>30480</xdr:rowOff>
        </xdr:from>
        <xdr:to>
          <xdr:col>4</xdr:col>
          <xdr:colOff>502920</xdr:colOff>
          <xdr:row>93</xdr:row>
          <xdr:rowOff>175260</xdr:rowOff>
        </xdr:to>
        <xdr:sp macro="" textlink="">
          <xdr:nvSpPr>
            <xdr:cNvPr id="19499" name="Check Box 43" hidden="1">
              <a:extLst>
                <a:ext uri="{63B3BB69-23CF-44E3-9099-C40C66FF867C}">
                  <a14:compatExt spid="_x0000_s19499"/>
                </a:ext>
                <a:ext uri="{FF2B5EF4-FFF2-40B4-BE49-F238E27FC236}">
                  <a16:creationId xmlns:a16="http://schemas.microsoft.com/office/drawing/2014/main" id="{00000000-0008-0000-0A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754380</xdr:colOff>
          <xdr:row>105</xdr:row>
          <xdr:rowOff>0</xdr:rowOff>
        </xdr:from>
        <xdr:to>
          <xdr:col>7</xdr:col>
          <xdr:colOff>304800</xdr:colOff>
          <xdr:row>106</xdr:row>
          <xdr:rowOff>0</xdr:rowOff>
        </xdr:to>
        <xdr:sp macro="" textlink="">
          <xdr:nvSpPr>
            <xdr:cNvPr id="19500" name="Check Box 44" hidden="1">
              <a:extLst>
                <a:ext uri="{63B3BB69-23CF-44E3-9099-C40C66FF867C}">
                  <a14:compatExt spid="_x0000_s19500"/>
                </a:ext>
                <a:ext uri="{FF2B5EF4-FFF2-40B4-BE49-F238E27FC236}">
                  <a16:creationId xmlns:a16="http://schemas.microsoft.com/office/drawing/2014/main" id="{00000000-0008-0000-0A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66</xdr:row>
          <xdr:rowOff>571500</xdr:rowOff>
        </xdr:from>
        <xdr:to>
          <xdr:col>7</xdr:col>
          <xdr:colOff>426720</xdr:colOff>
          <xdr:row>67</xdr:row>
          <xdr:rowOff>259080</xdr:rowOff>
        </xdr:to>
        <xdr:sp macro="" textlink="">
          <xdr:nvSpPr>
            <xdr:cNvPr id="19501" name="Check Box 45" hidden="1">
              <a:extLst>
                <a:ext uri="{63B3BB69-23CF-44E3-9099-C40C66FF867C}">
                  <a14:compatExt spid="_x0000_s19501"/>
                </a:ext>
                <a:ext uri="{FF2B5EF4-FFF2-40B4-BE49-F238E27FC236}">
                  <a16:creationId xmlns:a16="http://schemas.microsoft.com/office/drawing/2014/main" id="{00000000-0008-0000-0A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66</xdr:row>
          <xdr:rowOff>571500</xdr:rowOff>
        </xdr:from>
        <xdr:to>
          <xdr:col>8</xdr:col>
          <xdr:colOff>38100</xdr:colOff>
          <xdr:row>67</xdr:row>
          <xdr:rowOff>259080</xdr:rowOff>
        </xdr:to>
        <xdr:sp macro="" textlink="">
          <xdr:nvSpPr>
            <xdr:cNvPr id="19502" name="Check Box 46" hidden="1">
              <a:extLst>
                <a:ext uri="{63B3BB69-23CF-44E3-9099-C40C66FF867C}">
                  <a14:compatExt spid="_x0000_s19502"/>
                </a:ext>
                <a:ext uri="{FF2B5EF4-FFF2-40B4-BE49-F238E27FC236}">
                  <a16:creationId xmlns:a16="http://schemas.microsoft.com/office/drawing/2014/main" id="{00000000-0008-0000-0A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47</xdr:row>
          <xdr:rowOff>190500</xdr:rowOff>
        </xdr:from>
        <xdr:to>
          <xdr:col>7</xdr:col>
          <xdr:colOff>457200</xdr:colOff>
          <xdr:row>49</xdr:row>
          <xdr:rowOff>22860</xdr:rowOff>
        </xdr:to>
        <xdr:sp macro="" textlink="">
          <xdr:nvSpPr>
            <xdr:cNvPr id="19503" name="Check Box 47" hidden="1">
              <a:extLst>
                <a:ext uri="{63B3BB69-23CF-44E3-9099-C40C66FF867C}">
                  <a14:compatExt spid="_x0000_s19503"/>
                </a:ext>
                <a:ext uri="{FF2B5EF4-FFF2-40B4-BE49-F238E27FC236}">
                  <a16:creationId xmlns:a16="http://schemas.microsoft.com/office/drawing/2014/main" id="{00000000-0008-0000-0A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350520</xdr:colOff>
          <xdr:row>48</xdr:row>
          <xdr:rowOff>0</xdr:rowOff>
        </xdr:from>
        <xdr:to>
          <xdr:col>8</xdr:col>
          <xdr:colOff>0</xdr:colOff>
          <xdr:row>49</xdr:row>
          <xdr:rowOff>22860</xdr:rowOff>
        </xdr:to>
        <xdr:sp macro="" textlink="">
          <xdr:nvSpPr>
            <xdr:cNvPr id="19504" name="Check Box 48" hidden="1">
              <a:extLst>
                <a:ext uri="{63B3BB69-23CF-44E3-9099-C40C66FF867C}">
                  <a14:compatExt spid="_x0000_s19504"/>
                </a:ext>
                <a:ext uri="{FF2B5EF4-FFF2-40B4-BE49-F238E27FC236}">
                  <a16:creationId xmlns:a16="http://schemas.microsoft.com/office/drawing/2014/main" id="{00000000-0008-0000-0A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76</xdr:row>
          <xdr:rowOff>30480</xdr:rowOff>
        </xdr:from>
        <xdr:to>
          <xdr:col>8</xdr:col>
          <xdr:colOff>236220</xdr:colOff>
          <xdr:row>78</xdr:row>
          <xdr:rowOff>30480</xdr:rowOff>
        </xdr:to>
        <xdr:sp macro="" textlink="">
          <xdr:nvSpPr>
            <xdr:cNvPr id="19505" name="Check Box 49" hidden="1">
              <a:extLst>
                <a:ext uri="{63B3BB69-23CF-44E3-9099-C40C66FF867C}">
                  <a14:compatExt spid="_x0000_s19505"/>
                </a:ext>
                <a:ext uri="{FF2B5EF4-FFF2-40B4-BE49-F238E27FC236}">
                  <a16:creationId xmlns:a16="http://schemas.microsoft.com/office/drawing/2014/main" id="{00000000-0008-0000-0A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Voeder dat geen eiwitten van dierlijke oorsprong bevat.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77</xdr:row>
          <xdr:rowOff>160020</xdr:rowOff>
        </xdr:from>
        <xdr:to>
          <xdr:col>6</xdr:col>
          <xdr:colOff>609600</xdr:colOff>
          <xdr:row>79</xdr:row>
          <xdr:rowOff>7620</xdr:rowOff>
        </xdr:to>
        <xdr:sp macro="" textlink="">
          <xdr:nvSpPr>
            <xdr:cNvPr id="19506" name="Check Box 50" hidden="1">
              <a:extLst>
                <a:ext uri="{63B3BB69-23CF-44E3-9099-C40C66FF867C}">
                  <a14:compatExt spid="_x0000_s19506"/>
                </a:ext>
                <a:ext uri="{FF2B5EF4-FFF2-40B4-BE49-F238E27FC236}">
                  <a16:creationId xmlns:a16="http://schemas.microsoft.com/office/drawing/2014/main" id="{00000000-0008-0000-0A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Voeder dat varkenseiwitten bevat.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78</xdr:row>
          <xdr:rowOff>160020</xdr:rowOff>
        </xdr:from>
        <xdr:to>
          <xdr:col>6</xdr:col>
          <xdr:colOff>609600</xdr:colOff>
          <xdr:row>80</xdr:row>
          <xdr:rowOff>7620</xdr:rowOff>
        </xdr:to>
        <xdr:sp macro="" textlink="">
          <xdr:nvSpPr>
            <xdr:cNvPr id="19507" name="Check Box 51" hidden="1">
              <a:extLst>
                <a:ext uri="{63B3BB69-23CF-44E3-9099-C40C66FF867C}">
                  <a14:compatExt spid="_x0000_s19507"/>
                </a:ext>
                <a:ext uri="{FF2B5EF4-FFF2-40B4-BE49-F238E27FC236}">
                  <a16:creationId xmlns:a16="http://schemas.microsoft.com/office/drawing/2014/main" id="{00000000-0008-0000-0A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Voeder dat viseiwitten bevat.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22</xdr:row>
          <xdr:rowOff>175260</xdr:rowOff>
        </xdr:from>
        <xdr:to>
          <xdr:col>9</xdr:col>
          <xdr:colOff>426720</xdr:colOff>
          <xdr:row>24</xdr:row>
          <xdr:rowOff>30480</xdr:rowOff>
        </xdr:to>
        <xdr:sp macro="" textlink="">
          <xdr:nvSpPr>
            <xdr:cNvPr id="19508" name="Selectievakje 141" hidden="1">
              <a:extLst>
                <a:ext uri="{63B3BB69-23CF-44E3-9099-C40C66FF867C}">
                  <a14:compatExt spid="_x0000_s19508"/>
                </a:ext>
                <a:ext uri="{FF2B5EF4-FFF2-40B4-BE49-F238E27FC236}">
                  <a16:creationId xmlns:a16="http://schemas.microsoft.com/office/drawing/2014/main" id="{00000000-0008-0000-0A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22</xdr:row>
          <xdr:rowOff>175260</xdr:rowOff>
        </xdr:from>
        <xdr:to>
          <xdr:col>8</xdr:col>
          <xdr:colOff>327660</xdr:colOff>
          <xdr:row>24</xdr:row>
          <xdr:rowOff>38100</xdr:rowOff>
        </xdr:to>
        <xdr:sp macro="" textlink="">
          <xdr:nvSpPr>
            <xdr:cNvPr id="19509" name="Selectievakje 143" hidden="1">
              <a:extLst>
                <a:ext uri="{63B3BB69-23CF-44E3-9099-C40C66FF867C}">
                  <a14:compatExt spid="_x0000_s19509"/>
                </a:ext>
                <a:ext uri="{FF2B5EF4-FFF2-40B4-BE49-F238E27FC236}">
                  <a16:creationId xmlns:a16="http://schemas.microsoft.com/office/drawing/2014/main" id="{00000000-0008-0000-0A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6</xdr:col>
          <xdr:colOff>0</xdr:colOff>
          <xdr:row>31</xdr:row>
          <xdr:rowOff>7620</xdr:rowOff>
        </xdr:to>
        <xdr:sp macro="" textlink="">
          <xdr:nvSpPr>
            <xdr:cNvPr id="11265" name="Vervolgkeuzelijst 19"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5</xdr:col>
          <xdr:colOff>731520</xdr:colOff>
          <xdr:row>32</xdr:row>
          <xdr:rowOff>7620</xdr:rowOff>
        </xdr:to>
        <xdr:sp macro="" textlink="">
          <xdr:nvSpPr>
            <xdr:cNvPr id="11266" name="Vervolgkeuzelijst 20" hidden="1">
              <a:extLst>
                <a:ext uri="{63B3BB69-23CF-44E3-9099-C40C66FF867C}">
                  <a14:compatExt spid="_x0000_s11266"/>
                </a:ext>
                <a:ext uri="{FF2B5EF4-FFF2-40B4-BE49-F238E27FC236}">
                  <a16:creationId xmlns:a16="http://schemas.microsoft.com/office/drawing/2014/main" id="{00000000-0008-0000-0200-00000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731520</xdr:colOff>
          <xdr:row>33</xdr:row>
          <xdr:rowOff>7620</xdr:rowOff>
        </xdr:to>
        <xdr:sp macro="" textlink="">
          <xdr:nvSpPr>
            <xdr:cNvPr id="11267" name="Vervolgkeuzelijst 21" hidden="1">
              <a:extLst>
                <a:ext uri="{63B3BB69-23CF-44E3-9099-C40C66FF867C}">
                  <a14:compatExt spid="_x0000_s11267"/>
                </a:ext>
                <a:ext uri="{FF2B5EF4-FFF2-40B4-BE49-F238E27FC236}">
                  <a16:creationId xmlns:a16="http://schemas.microsoft.com/office/drawing/2014/main" id="{00000000-0008-0000-0200-000003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0</xdr:rowOff>
        </xdr:from>
        <xdr:to>
          <xdr:col>4</xdr:col>
          <xdr:colOff>0</xdr:colOff>
          <xdr:row>41</xdr:row>
          <xdr:rowOff>22860</xdr:rowOff>
        </xdr:to>
        <xdr:sp macro="" textlink="">
          <xdr:nvSpPr>
            <xdr:cNvPr id="11268" name="Vervolgkeuzelijst 39" hidden="1">
              <a:extLst>
                <a:ext uri="{63B3BB69-23CF-44E3-9099-C40C66FF867C}">
                  <a14:compatExt spid="_x0000_s11268"/>
                </a:ext>
                <a:ext uri="{FF2B5EF4-FFF2-40B4-BE49-F238E27FC236}">
                  <a16:creationId xmlns:a16="http://schemas.microsoft.com/office/drawing/2014/main" id="{00000000-0008-0000-0200-000004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3</xdr:col>
          <xdr:colOff>236220</xdr:colOff>
          <xdr:row>42</xdr:row>
          <xdr:rowOff>22860</xdr:rowOff>
        </xdr:to>
        <xdr:sp macro="" textlink="">
          <xdr:nvSpPr>
            <xdr:cNvPr id="11269" name="Vervolgkeuzelijst 40" hidden="1">
              <a:extLst>
                <a:ext uri="{63B3BB69-23CF-44E3-9099-C40C66FF867C}">
                  <a14:compatExt spid="_x0000_s11269"/>
                </a:ext>
                <a:ext uri="{FF2B5EF4-FFF2-40B4-BE49-F238E27FC236}">
                  <a16:creationId xmlns:a16="http://schemas.microsoft.com/office/drawing/2014/main" id="{00000000-0008-0000-0200-000005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0</xdr:rowOff>
        </xdr:from>
        <xdr:to>
          <xdr:col>4</xdr:col>
          <xdr:colOff>0</xdr:colOff>
          <xdr:row>43</xdr:row>
          <xdr:rowOff>22860</xdr:rowOff>
        </xdr:to>
        <xdr:sp macro="" textlink="">
          <xdr:nvSpPr>
            <xdr:cNvPr id="11270" name="Vervolgkeuzelijst 41" hidden="1">
              <a:extLst>
                <a:ext uri="{63B3BB69-23CF-44E3-9099-C40C66FF867C}">
                  <a14:compatExt spid="_x0000_s11270"/>
                </a:ext>
                <a:ext uri="{FF2B5EF4-FFF2-40B4-BE49-F238E27FC236}">
                  <a16:creationId xmlns:a16="http://schemas.microsoft.com/office/drawing/2014/main" id="{00000000-0008-0000-0200-000006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52</xdr:row>
          <xdr:rowOff>0</xdr:rowOff>
        </xdr:from>
        <xdr:to>
          <xdr:col>7</xdr:col>
          <xdr:colOff>0</xdr:colOff>
          <xdr:row>53</xdr:row>
          <xdr:rowOff>7620</xdr:rowOff>
        </xdr:to>
        <xdr:sp macro="" textlink="">
          <xdr:nvSpPr>
            <xdr:cNvPr id="11271" name="Vervolgkeuzelijst 52" hidden="1">
              <a:extLst>
                <a:ext uri="{63B3BB69-23CF-44E3-9099-C40C66FF867C}">
                  <a14:compatExt spid="_x0000_s11271"/>
                </a:ext>
                <a:ext uri="{FF2B5EF4-FFF2-40B4-BE49-F238E27FC236}">
                  <a16:creationId xmlns:a16="http://schemas.microsoft.com/office/drawing/2014/main" id="{00000000-0008-0000-0200-000007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53</xdr:row>
          <xdr:rowOff>7620</xdr:rowOff>
        </xdr:from>
        <xdr:to>
          <xdr:col>7</xdr:col>
          <xdr:colOff>7620</xdr:colOff>
          <xdr:row>54</xdr:row>
          <xdr:rowOff>22860</xdr:rowOff>
        </xdr:to>
        <xdr:sp macro="" textlink="">
          <xdr:nvSpPr>
            <xdr:cNvPr id="11272" name="Vervolgkeuzelijst 53" hidden="1">
              <a:extLst>
                <a:ext uri="{63B3BB69-23CF-44E3-9099-C40C66FF867C}">
                  <a14:compatExt spid="_x0000_s11272"/>
                </a:ext>
                <a:ext uri="{FF2B5EF4-FFF2-40B4-BE49-F238E27FC236}">
                  <a16:creationId xmlns:a16="http://schemas.microsoft.com/office/drawing/2014/main" id="{00000000-0008-0000-0200-000008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54</xdr:row>
          <xdr:rowOff>0</xdr:rowOff>
        </xdr:from>
        <xdr:to>
          <xdr:col>7</xdr:col>
          <xdr:colOff>0</xdr:colOff>
          <xdr:row>55</xdr:row>
          <xdr:rowOff>7620</xdr:rowOff>
        </xdr:to>
        <xdr:sp macro="" textlink="">
          <xdr:nvSpPr>
            <xdr:cNvPr id="11273" name="Vervolgkeuzelijst 54" hidden="1">
              <a:extLst>
                <a:ext uri="{63B3BB69-23CF-44E3-9099-C40C66FF867C}">
                  <a14:compatExt spid="_x0000_s11273"/>
                </a:ext>
                <a:ext uri="{FF2B5EF4-FFF2-40B4-BE49-F238E27FC236}">
                  <a16:creationId xmlns:a16="http://schemas.microsoft.com/office/drawing/2014/main" id="{00000000-0008-0000-0200-000009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55</xdr:row>
          <xdr:rowOff>0</xdr:rowOff>
        </xdr:from>
        <xdr:to>
          <xdr:col>6</xdr:col>
          <xdr:colOff>807720</xdr:colOff>
          <xdr:row>56</xdr:row>
          <xdr:rowOff>7620</xdr:rowOff>
        </xdr:to>
        <xdr:sp macro="" textlink="">
          <xdr:nvSpPr>
            <xdr:cNvPr id="11274" name="Vervolgkeuzelijst 67" hidden="1">
              <a:extLst>
                <a:ext uri="{63B3BB69-23CF-44E3-9099-C40C66FF867C}">
                  <a14:compatExt spid="_x0000_s11274"/>
                </a:ext>
                <a:ext uri="{FF2B5EF4-FFF2-40B4-BE49-F238E27FC236}">
                  <a16:creationId xmlns:a16="http://schemas.microsoft.com/office/drawing/2014/main" id="{00000000-0008-0000-0200-00000A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0</xdr:rowOff>
        </xdr:from>
        <xdr:to>
          <xdr:col>3</xdr:col>
          <xdr:colOff>236220</xdr:colOff>
          <xdr:row>44</xdr:row>
          <xdr:rowOff>22860</xdr:rowOff>
        </xdr:to>
        <xdr:sp macro="" textlink="">
          <xdr:nvSpPr>
            <xdr:cNvPr id="11275" name="Vervolgkeuzelijst 69" hidden="1">
              <a:extLst>
                <a:ext uri="{63B3BB69-23CF-44E3-9099-C40C66FF867C}">
                  <a14:compatExt spid="_x0000_s11275"/>
                </a:ext>
                <a:ext uri="{FF2B5EF4-FFF2-40B4-BE49-F238E27FC236}">
                  <a16:creationId xmlns:a16="http://schemas.microsoft.com/office/drawing/2014/main" id="{00000000-0008-0000-0200-00000B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44</xdr:row>
          <xdr:rowOff>0</xdr:rowOff>
        </xdr:from>
        <xdr:to>
          <xdr:col>2</xdr:col>
          <xdr:colOff>137160</xdr:colOff>
          <xdr:row>45</xdr:row>
          <xdr:rowOff>7620</xdr:rowOff>
        </xdr:to>
        <xdr:sp macro="" textlink="">
          <xdr:nvSpPr>
            <xdr:cNvPr id="11276" name="Vervolgkeuzelijst 73" hidden="1">
              <a:extLst>
                <a:ext uri="{63B3BB69-23CF-44E3-9099-C40C66FF867C}">
                  <a14:compatExt spid="_x0000_s11276"/>
                </a:ext>
                <a:ext uri="{FF2B5EF4-FFF2-40B4-BE49-F238E27FC236}">
                  <a16:creationId xmlns:a16="http://schemas.microsoft.com/office/drawing/2014/main" id="{00000000-0008-0000-0200-00000C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44</xdr:row>
          <xdr:rowOff>0</xdr:rowOff>
        </xdr:from>
        <xdr:to>
          <xdr:col>3</xdr:col>
          <xdr:colOff>236220</xdr:colOff>
          <xdr:row>45</xdr:row>
          <xdr:rowOff>22860</xdr:rowOff>
        </xdr:to>
        <xdr:sp macro="" textlink="">
          <xdr:nvSpPr>
            <xdr:cNvPr id="11277" name="Vervolgkeuzelijst 74" hidden="1">
              <a:extLst>
                <a:ext uri="{63B3BB69-23CF-44E3-9099-C40C66FF867C}">
                  <a14:compatExt spid="_x0000_s11277"/>
                </a:ext>
                <a:ext uri="{FF2B5EF4-FFF2-40B4-BE49-F238E27FC236}">
                  <a16:creationId xmlns:a16="http://schemas.microsoft.com/office/drawing/2014/main" id="{00000000-0008-0000-0200-00000D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160020</xdr:rowOff>
        </xdr:from>
        <xdr:to>
          <xdr:col>6</xdr:col>
          <xdr:colOff>594360</xdr:colOff>
          <xdr:row>72</xdr:row>
          <xdr:rowOff>38100</xdr:rowOff>
        </xdr:to>
        <xdr:sp macro="" textlink="">
          <xdr:nvSpPr>
            <xdr:cNvPr id="11278" name="Selectievakje 83" hidden="1">
              <a:extLst>
                <a:ext uri="{63B3BB69-23CF-44E3-9099-C40C66FF867C}">
                  <a14:compatExt spid="_x0000_s11278"/>
                </a:ext>
                <a:ext uri="{FF2B5EF4-FFF2-40B4-BE49-F238E27FC236}">
                  <a16:creationId xmlns:a16="http://schemas.microsoft.com/office/drawing/2014/main" id="{00000000-0008-0000-02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160020</xdr:rowOff>
        </xdr:from>
        <xdr:to>
          <xdr:col>6</xdr:col>
          <xdr:colOff>594360</xdr:colOff>
          <xdr:row>73</xdr:row>
          <xdr:rowOff>7620</xdr:rowOff>
        </xdr:to>
        <xdr:sp macro="" textlink="">
          <xdr:nvSpPr>
            <xdr:cNvPr id="11279" name="Selectievakje 84" hidden="1">
              <a:extLst>
                <a:ext uri="{63B3BB69-23CF-44E3-9099-C40C66FF867C}">
                  <a14:compatExt spid="_x0000_s11279"/>
                </a:ext>
                <a:ext uri="{FF2B5EF4-FFF2-40B4-BE49-F238E27FC236}">
                  <a16:creationId xmlns:a16="http://schemas.microsoft.com/office/drawing/2014/main" id="{00000000-0008-0000-02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 land van geboorte: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0</xdr:rowOff>
        </xdr:from>
        <xdr:to>
          <xdr:col>6</xdr:col>
          <xdr:colOff>579120</xdr:colOff>
          <xdr:row>81</xdr:row>
          <xdr:rowOff>175260</xdr:rowOff>
        </xdr:to>
        <xdr:sp macro="" textlink="">
          <xdr:nvSpPr>
            <xdr:cNvPr id="11280" name="Selectievakje 86" hidden="1">
              <a:extLst>
                <a:ext uri="{63B3BB69-23CF-44E3-9099-C40C66FF867C}">
                  <a14:compatExt spid="_x0000_s11280"/>
                </a:ext>
                <a:ext uri="{FF2B5EF4-FFF2-40B4-BE49-F238E27FC236}">
                  <a16:creationId xmlns:a16="http://schemas.microsoft.com/office/drawing/2014/main" id="{00000000-0008-0000-02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vrijgave van bedrijf:</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152400</xdr:rowOff>
        </xdr:from>
        <xdr:to>
          <xdr:col>4</xdr:col>
          <xdr:colOff>502920</xdr:colOff>
          <xdr:row>82</xdr:row>
          <xdr:rowOff>160020</xdr:rowOff>
        </xdr:to>
        <xdr:sp macro="" textlink="">
          <xdr:nvSpPr>
            <xdr:cNvPr id="11281" name="Selectievakje 87" hidden="1">
              <a:extLst>
                <a:ext uri="{63B3BB69-23CF-44E3-9099-C40C66FF867C}">
                  <a14:compatExt spid="_x0000_s11281"/>
                </a:ext>
                <a:ext uri="{FF2B5EF4-FFF2-40B4-BE49-F238E27FC236}">
                  <a16:creationId xmlns:a16="http://schemas.microsoft.com/office/drawing/2014/main" id="{00000000-0008-0000-02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0</xdr:rowOff>
        </xdr:from>
        <xdr:to>
          <xdr:col>6</xdr:col>
          <xdr:colOff>579120</xdr:colOff>
          <xdr:row>83</xdr:row>
          <xdr:rowOff>175260</xdr:rowOff>
        </xdr:to>
        <xdr:sp macro="" textlink="">
          <xdr:nvSpPr>
            <xdr:cNvPr id="11282" name="Selectievakje 93" hidden="1">
              <a:extLst>
                <a:ext uri="{63B3BB69-23CF-44E3-9099-C40C66FF867C}">
                  <a14:compatExt spid="_x0000_s11282"/>
                </a:ext>
                <a:ext uri="{FF2B5EF4-FFF2-40B4-BE49-F238E27FC236}">
                  <a16:creationId xmlns:a16="http://schemas.microsoft.com/office/drawing/2014/main" id="{00000000-0008-0000-02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vrijgave van bedrijf: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160020</xdr:rowOff>
        </xdr:from>
        <xdr:to>
          <xdr:col>4</xdr:col>
          <xdr:colOff>502920</xdr:colOff>
          <xdr:row>84</xdr:row>
          <xdr:rowOff>144780</xdr:rowOff>
        </xdr:to>
        <xdr:sp macro="" textlink="">
          <xdr:nvSpPr>
            <xdr:cNvPr id="11283" name="Selectievakje 94" hidden="1">
              <a:extLst>
                <a:ext uri="{63B3BB69-23CF-44E3-9099-C40C66FF867C}">
                  <a14:compatExt spid="_x0000_s11283"/>
                </a:ext>
                <a:ext uri="{FF2B5EF4-FFF2-40B4-BE49-F238E27FC236}">
                  <a16:creationId xmlns:a16="http://schemas.microsoft.com/office/drawing/2014/main" id="{00000000-0008-0000-02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85</xdr:row>
          <xdr:rowOff>7620</xdr:rowOff>
        </xdr:from>
        <xdr:to>
          <xdr:col>6</xdr:col>
          <xdr:colOff>579120</xdr:colOff>
          <xdr:row>85</xdr:row>
          <xdr:rowOff>182880</xdr:rowOff>
        </xdr:to>
        <xdr:sp macro="" textlink="">
          <xdr:nvSpPr>
            <xdr:cNvPr id="11284" name="Selectievakje 95" hidden="1">
              <a:extLst>
                <a:ext uri="{63B3BB69-23CF-44E3-9099-C40C66FF867C}">
                  <a14:compatExt spid="_x0000_s11284"/>
                </a:ext>
                <a:ext uri="{FF2B5EF4-FFF2-40B4-BE49-F238E27FC236}">
                  <a16:creationId xmlns:a16="http://schemas.microsoft.com/office/drawing/2014/main" id="{00000000-0008-0000-02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vrijgave van bedrijf:</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579120</xdr:colOff>
          <xdr:row>71</xdr:row>
          <xdr:rowOff>175260</xdr:rowOff>
        </xdr:from>
        <xdr:to>
          <xdr:col>9</xdr:col>
          <xdr:colOff>655320</xdr:colOff>
          <xdr:row>72</xdr:row>
          <xdr:rowOff>182880</xdr:rowOff>
        </xdr:to>
        <xdr:sp macro="" textlink="">
          <xdr:nvSpPr>
            <xdr:cNvPr id="11285" name="Vervolgkeuzelijst 110" hidden="1">
              <a:extLst>
                <a:ext uri="{63B3BB69-23CF-44E3-9099-C40C66FF867C}">
                  <a14:compatExt spid="_x0000_s11285"/>
                </a:ext>
                <a:ext uri="{FF2B5EF4-FFF2-40B4-BE49-F238E27FC236}">
                  <a16:creationId xmlns:a16="http://schemas.microsoft.com/office/drawing/2014/main" id="{00000000-0008-0000-0200-000015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0</xdr:rowOff>
        </xdr:from>
        <xdr:to>
          <xdr:col>6</xdr:col>
          <xdr:colOff>579120</xdr:colOff>
          <xdr:row>95</xdr:row>
          <xdr:rowOff>175260</xdr:rowOff>
        </xdr:to>
        <xdr:sp macro="" textlink="">
          <xdr:nvSpPr>
            <xdr:cNvPr id="11286" name="Selectievakje 120" hidden="1">
              <a:extLst>
                <a:ext uri="{63B3BB69-23CF-44E3-9099-C40C66FF867C}">
                  <a14:compatExt spid="_x0000_s11286"/>
                </a:ext>
                <a:ext uri="{FF2B5EF4-FFF2-40B4-BE49-F238E27FC236}">
                  <a16:creationId xmlns:a16="http://schemas.microsoft.com/office/drawing/2014/main" id="{00000000-0008-0000-02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de laatste melding: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152400</xdr:rowOff>
        </xdr:from>
        <xdr:to>
          <xdr:col>4</xdr:col>
          <xdr:colOff>502920</xdr:colOff>
          <xdr:row>96</xdr:row>
          <xdr:rowOff>152400</xdr:rowOff>
        </xdr:to>
        <xdr:sp macro="" textlink="">
          <xdr:nvSpPr>
            <xdr:cNvPr id="11287" name="Selectievakje 121" hidden="1">
              <a:extLst>
                <a:ext uri="{63B3BB69-23CF-44E3-9099-C40C66FF867C}">
                  <a14:compatExt spid="_x0000_s11287"/>
                </a:ext>
                <a:ext uri="{FF2B5EF4-FFF2-40B4-BE49-F238E27FC236}">
                  <a16:creationId xmlns:a16="http://schemas.microsoft.com/office/drawing/2014/main" id="{00000000-0008-0000-02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97</xdr:row>
          <xdr:rowOff>0</xdr:rowOff>
        </xdr:from>
        <xdr:to>
          <xdr:col>6</xdr:col>
          <xdr:colOff>579120</xdr:colOff>
          <xdr:row>97</xdr:row>
          <xdr:rowOff>182880</xdr:rowOff>
        </xdr:to>
        <xdr:sp macro="" textlink="">
          <xdr:nvSpPr>
            <xdr:cNvPr id="11288" name="Selectievakje 122" hidden="1">
              <a:extLst>
                <a:ext uri="{63B3BB69-23CF-44E3-9099-C40C66FF867C}">
                  <a14:compatExt spid="_x0000_s11288"/>
                </a:ext>
                <a:ext uri="{FF2B5EF4-FFF2-40B4-BE49-F238E27FC236}">
                  <a16:creationId xmlns:a16="http://schemas.microsoft.com/office/drawing/2014/main" id="{00000000-0008-0000-02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welke en datum (data) vaststelling: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98</xdr:row>
          <xdr:rowOff>0</xdr:rowOff>
        </xdr:from>
        <xdr:to>
          <xdr:col>4</xdr:col>
          <xdr:colOff>502920</xdr:colOff>
          <xdr:row>98</xdr:row>
          <xdr:rowOff>198120</xdr:rowOff>
        </xdr:to>
        <xdr:sp macro="" textlink="">
          <xdr:nvSpPr>
            <xdr:cNvPr id="11289" name="Selectievakje 123" hidden="1">
              <a:extLst>
                <a:ext uri="{63B3BB69-23CF-44E3-9099-C40C66FF867C}">
                  <a14:compatExt spid="_x0000_s11289"/>
                </a:ext>
                <a:ext uri="{FF2B5EF4-FFF2-40B4-BE49-F238E27FC236}">
                  <a16:creationId xmlns:a16="http://schemas.microsoft.com/office/drawing/2014/main" id="{00000000-0008-0000-02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86</xdr:row>
          <xdr:rowOff>30480</xdr:rowOff>
        </xdr:from>
        <xdr:to>
          <xdr:col>4</xdr:col>
          <xdr:colOff>502920</xdr:colOff>
          <xdr:row>86</xdr:row>
          <xdr:rowOff>175260</xdr:rowOff>
        </xdr:to>
        <xdr:sp macro="" textlink="">
          <xdr:nvSpPr>
            <xdr:cNvPr id="11290" name="Selectievakje 125" hidden="1">
              <a:extLst>
                <a:ext uri="{63B3BB69-23CF-44E3-9099-C40C66FF867C}">
                  <a14:compatExt spid="_x0000_s11290"/>
                </a:ext>
                <a:ext uri="{FF2B5EF4-FFF2-40B4-BE49-F238E27FC236}">
                  <a16:creationId xmlns:a16="http://schemas.microsoft.com/office/drawing/2014/main" id="{00000000-0008-0000-02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73</xdr:row>
          <xdr:rowOff>22860</xdr:rowOff>
        </xdr:from>
        <xdr:to>
          <xdr:col>5</xdr:col>
          <xdr:colOff>495300</xdr:colOff>
          <xdr:row>75</xdr:row>
          <xdr:rowOff>30480</xdr:rowOff>
        </xdr:to>
        <xdr:sp macro="" textlink="">
          <xdr:nvSpPr>
            <xdr:cNvPr id="11291" name="Selectievakje 128" hidden="1">
              <a:extLst>
                <a:ext uri="{63B3BB69-23CF-44E3-9099-C40C66FF867C}">
                  <a14:compatExt spid="_x0000_s11291"/>
                </a:ext>
                <a:ext uri="{FF2B5EF4-FFF2-40B4-BE49-F238E27FC236}">
                  <a16:creationId xmlns:a16="http://schemas.microsoft.com/office/drawing/2014/main" id="{00000000-0008-0000-02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74</xdr:row>
          <xdr:rowOff>160020</xdr:rowOff>
        </xdr:from>
        <xdr:to>
          <xdr:col>6</xdr:col>
          <xdr:colOff>609600</xdr:colOff>
          <xdr:row>76</xdr:row>
          <xdr:rowOff>7620</xdr:rowOff>
        </xdr:to>
        <xdr:sp macro="" textlink="">
          <xdr:nvSpPr>
            <xdr:cNvPr id="11292" name="Selectievakje 129" hidden="1">
              <a:extLst>
                <a:ext uri="{63B3BB69-23CF-44E3-9099-C40C66FF867C}">
                  <a14:compatExt spid="_x0000_s11292"/>
                </a:ext>
                <a:ext uri="{FF2B5EF4-FFF2-40B4-BE49-F238E27FC236}">
                  <a16:creationId xmlns:a16="http://schemas.microsoft.com/office/drawing/2014/main" id="{00000000-0008-0000-02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 land van herkomst: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74</xdr:row>
          <xdr:rowOff>190500</xdr:rowOff>
        </xdr:from>
        <xdr:to>
          <xdr:col>9</xdr:col>
          <xdr:colOff>655320</xdr:colOff>
          <xdr:row>75</xdr:row>
          <xdr:rowOff>182880</xdr:rowOff>
        </xdr:to>
        <xdr:sp macro="" textlink="">
          <xdr:nvSpPr>
            <xdr:cNvPr id="11293" name="Vervolgkeuzelijst 130" hidden="1">
              <a:extLst>
                <a:ext uri="{63B3BB69-23CF-44E3-9099-C40C66FF867C}">
                  <a14:compatExt spid="_x0000_s11293"/>
                </a:ext>
                <a:ext uri="{FF2B5EF4-FFF2-40B4-BE49-F238E27FC236}">
                  <a16:creationId xmlns:a16="http://schemas.microsoft.com/office/drawing/2014/main" id="{00000000-0008-0000-0200-00001D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3</xdr:col>
          <xdr:colOff>60960</xdr:colOff>
          <xdr:row>62</xdr:row>
          <xdr:rowOff>175260</xdr:rowOff>
        </xdr:to>
        <xdr:sp macro="" textlink="">
          <xdr:nvSpPr>
            <xdr:cNvPr id="11294" name="Selectievakje 153" hidden="1">
              <a:extLst>
                <a:ext uri="{63B3BB69-23CF-44E3-9099-C40C66FF867C}">
                  <a14:compatExt spid="_x0000_s11294"/>
                </a:ext>
                <a:ext uri="{FF2B5EF4-FFF2-40B4-BE49-F238E27FC236}">
                  <a16:creationId xmlns:a16="http://schemas.microsoft.com/office/drawing/2014/main" id="{00000000-0008-0000-02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Afwezig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62</xdr:row>
          <xdr:rowOff>0</xdr:rowOff>
        </xdr:from>
        <xdr:to>
          <xdr:col>4</xdr:col>
          <xdr:colOff>449580</xdr:colOff>
          <xdr:row>62</xdr:row>
          <xdr:rowOff>175260</xdr:rowOff>
        </xdr:to>
        <xdr:sp macro="" textlink="">
          <xdr:nvSpPr>
            <xdr:cNvPr id="11295" name="Selectievakje 154" hidden="1">
              <a:extLst>
                <a:ext uri="{63B3BB69-23CF-44E3-9099-C40C66FF867C}">
                  <a14:compatExt spid="_x0000_s11295"/>
                </a:ext>
                <a:ext uri="{FF2B5EF4-FFF2-40B4-BE49-F238E27FC236}">
                  <a16:creationId xmlns:a16="http://schemas.microsoft.com/office/drawing/2014/main" id="{00000000-0008-0000-02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Aanwezig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3</xdr:col>
          <xdr:colOff>99060</xdr:colOff>
          <xdr:row>65</xdr:row>
          <xdr:rowOff>182880</xdr:rowOff>
        </xdr:to>
        <xdr:sp macro="" textlink="">
          <xdr:nvSpPr>
            <xdr:cNvPr id="11296" name="Selectievakje 155" hidden="1">
              <a:extLst>
                <a:ext uri="{63B3BB69-23CF-44E3-9099-C40C66FF867C}">
                  <a14:compatExt spid="_x0000_s11296"/>
                </a:ext>
                <a:ext uri="{FF2B5EF4-FFF2-40B4-BE49-F238E27FC236}">
                  <a16:creationId xmlns:a16="http://schemas.microsoft.com/office/drawing/2014/main" id="{00000000-0008-0000-02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 Afwezig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65</xdr:row>
          <xdr:rowOff>0</xdr:rowOff>
        </xdr:from>
        <xdr:to>
          <xdr:col>4</xdr:col>
          <xdr:colOff>449580</xdr:colOff>
          <xdr:row>65</xdr:row>
          <xdr:rowOff>175260</xdr:rowOff>
        </xdr:to>
        <xdr:sp macro="" textlink="">
          <xdr:nvSpPr>
            <xdr:cNvPr id="11297" name="Selectievakje 156" hidden="1">
              <a:extLst>
                <a:ext uri="{63B3BB69-23CF-44E3-9099-C40C66FF867C}">
                  <a14:compatExt spid="_x0000_s11297"/>
                </a:ext>
                <a:ext uri="{FF2B5EF4-FFF2-40B4-BE49-F238E27FC236}">
                  <a16:creationId xmlns:a16="http://schemas.microsoft.com/office/drawing/2014/main" id="{00000000-0008-0000-02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Aanwezig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6</xdr:col>
          <xdr:colOff>0</xdr:colOff>
          <xdr:row>34</xdr:row>
          <xdr:rowOff>7620</xdr:rowOff>
        </xdr:to>
        <xdr:sp macro="" textlink="">
          <xdr:nvSpPr>
            <xdr:cNvPr id="11298" name="Vervolgkeuzelijst 159" hidden="1">
              <a:extLst>
                <a:ext uri="{63B3BB69-23CF-44E3-9099-C40C66FF867C}">
                  <a14:compatExt spid="_x0000_s11298"/>
                </a:ext>
                <a:ext uri="{FF2B5EF4-FFF2-40B4-BE49-F238E27FC236}">
                  <a16:creationId xmlns:a16="http://schemas.microsoft.com/office/drawing/2014/main" id="{00000000-0008-0000-0200-00002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56</xdr:row>
          <xdr:rowOff>0</xdr:rowOff>
        </xdr:from>
        <xdr:to>
          <xdr:col>6</xdr:col>
          <xdr:colOff>807720</xdr:colOff>
          <xdr:row>57</xdr:row>
          <xdr:rowOff>7620</xdr:rowOff>
        </xdr:to>
        <xdr:sp macro="" textlink="">
          <xdr:nvSpPr>
            <xdr:cNvPr id="11299" name="Vervolgkeuzelijst 160" hidden="1">
              <a:extLst>
                <a:ext uri="{63B3BB69-23CF-44E3-9099-C40C66FF867C}">
                  <a14:compatExt spid="_x0000_s11299"/>
                </a:ext>
                <a:ext uri="{FF2B5EF4-FFF2-40B4-BE49-F238E27FC236}">
                  <a16:creationId xmlns:a16="http://schemas.microsoft.com/office/drawing/2014/main" id="{00000000-0008-0000-0200-000023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105</xdr:row>
          <xdr:rowOff>0</xdr:rowOff>
        </xdr:from>
        <xdr:to>
          <xdr:col>7</xdr:col>
          <xdr:colOff>22860</xdr:colOff>
          <xdr:row>105</xdr:row>
          <xdr:rowOff>182880</xdr:rowOff>
        </xdr:to>
        <xdr:sp macro="" textlink="">
          <xdr:nvSpPr>
            <xdr:cNvPr id="11300" name="Selectievakje 150" descr="Ja, onder voorwaarden" hidden="1">
              <a:extLst>
                <a:ext uri="{63B3BB69-23CF-44E3-9099-C40C66FF867C}">
                  <a14:compatExt spid="_x0000_s11300"/>
                </a:ext>
                <a:ext uri="{FF2B5EF4-FFF2-40B4-BE49-F238E27FC236}">
                  <a16:creationId xmlns:a16="http://schemas.microsoft.com/office/drawing/2014/main" id="{00000000-0008-0000-02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onder voorwaarden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105</xdr:row>
          <xdr:rowOff>0</xdr:rowOff>
        </xdr:from>
        <xdr:to>
          <xdr:col>5</xdr:col>
          <xdr:colOff>259080</xdr:colOff>
          <xdr:row>106</xdr:row>
          <xdr:rowOff>0</xdr:rowOff>
        </xdr:to>
        <xdr:sp macro="" textlink="">
          <xdr:nvSpPr>
            <xdr:cNvPr id="11301" name="Selectievakje 151" hidden="1">
              <a:extLst>
                <a:ext uri="{63B3BB69-23CF-44E3-9099-C40C66FF867C}">
                  <a14:compatExt spid="_x0000_s11301"/>
                </a:ext>
                <a:ext uri="{FF2B5EF4-FFF2-40B4-BE49-F238E27FC236}">
                  <a16:creationId xmlns:a16="http://schemas.microsoft.com/office/drawing/2014/main" id="{00000000-0008-0000-02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0</xdr:rowOff>
        </xdr:from>
        <xdr:to>
          <xdr:col>6</xdr:col>
          <xdr:colOff>579120</xdr:colOff>
          <xdr:row>88</xdr:row>
          <xdr:rowOff>175260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2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de opheffing van de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152400</xdr:rowOff>
        </xdr:from>
        <xdr:to>
          <xdr:col>4</xdr:col>
          <xdr:colOff>502920</xdr:colOff>
          <xdr:row>89</xdr:row>
          <xdr:rowOff>160020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2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0</xdr:rowOff>
        </xdr:from>
        <xdr:to>
          <xdr:col>6</xdr:col>
          <xdr:colOff>579120</xdr:colOff>
          <xdr:row>90</xdr:row>
          <xdr:rowOff>175260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2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de opheffing van de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160020</xdr:rowOff>
        </xdr:from>
        <xdr:to>
          <xdr:col>4</xdr:col>
          <xdr:colOff>502920</xdr:colOff>
          <xdr:row>91</xdr:row>
          <xdr:rowOff>144780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2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92</xdr:row>
          <xdr:rowOff>7620</xdr:rowOff>
        </xdr:from>
        <xdr:to>
          <xdr:col>6</xdr:col>
          <xdr:colOff>579120</xdr:colOff>
          <xdr:row>92</xdr:row>
          <xdr:rowOff>182880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2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de opheffing van de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93</xdr:row>
          <xdr:rowOff>30480</xdr:rowOff>
        </xdr:from>
        <xdr:to>
          <xdr:col>4</xdr:col>
          <xdr:colOff>502920</xdr:colOff>
          <xdr:row>93</xdr:row>
          <xdr:rowOff>175260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2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754380</xdr:colOff>
          <xdr:row>105</xdr:row>
          <xdr:rowOff>0</xdr:rowOff>
        </xdr:from>
        <xdr:to>
          <xdr:col>7</xdr:col>
          <xdr:colOff>304800</xdr:colOff>
          <xdr:row>106</xdr:row>
          <xdr:rowOff>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2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66</xdr:row>
          <xdr:rowOff>571500</xdr:rowOff>
        </xdr:from>
        <xdr:to>
          <xdr:col>7</xdr:col>
          <xdr:colOff>426720</xdr:colOff>
          <xdr:row>67</xdr:row>
          <xdr:rowOff>259080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2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66</xdr:row>
          <xdr:rowOff>571500</xdr:rowOff>
        </xdr:from>
        <xdr:to>
          <xdr:col>8</xdr:col>
          <xdr:colOff>38100</xdr:colOff>
          <xdr:row>67</xdr:row>
          <xdr:rowOff>259080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2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47</xdr:row>
          <xdr:rowOff>190500</xdr:rowOff>
        </xdr:from>
        <xdr:to>
          <xdr:col>7</xdr:col>
          <xdr:colOff>457200</xdr:colOff>
          <xdr:row>49</xdr:row>
          <xdr:rowOff>22860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2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350520</xdr:colOff>
          <xdr:row>48</xdr:row>
          <xdr:rowOff>0</xdr:rowOff>
        </xdr:from>
        <xdr:to>
          <xdr:col>8</xdr:col>
          <xdr:colOff>0</xdr:colOff>
          <xdr:row>49</xdr:row>
          <xdr:rowOff>22860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2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76</xdr:row>
          <xdr:rowOff>30480</xdr:rowOff>
        </xdr:from>
        <xdr:to>
          <xdr:col>8</xdr:col>
          <xdr:colOff>236220</xdr:colOff>
          <xdr:row>78</xdr:row>
          <xdr:rowOff>30480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2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Voeder dat geen eiwitten van dierlijke oorsprong bevat.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77</xdr:row>
          <xdr:rowOff>160020</xdr:rowOff>
        </xdr:from>
        <xdr:to>
          <xdr:col>6</xdr:col>
          <xdr:colOff>609600</xdr:colOff>
          <xdr:row>79</xdr:row>
          <xdr:rowOff>7620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2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Voeder dat varkenseiwitten bevat.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78</xdr:row>
          <xdr:rowOff>160020</xdr:rowOff>
        </xdr:from>
        <xdr:to>
          <xdr:col>6</xdr:col>
          <xdr:colOff>609600</xdr:colOff>
          <xdr:row>80</xdr:row>
          <xdr:rowOff>7620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2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Voeder dat viseiwitten bevat.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22</xdr:row>
          <xdr:rowOff>175260</xdr:rowOff>
        </xdr:from>
        <xdr:to>
          <xdr:col>9</xdr:col>
          <xdr:colOff>426720</xdr:colOff>
          <xdr:row>24</xdr:row>
          <xdr:rowOff>30480</xdr:rowOff>
        </xdr:to>
        <xdr:sp macro="" textlink="">
          <xdr:nvSpPr>
            <xdr:cNvPr id="11316" name="Selectievakje 141" hidden="1">
              <a:extLst>
                <a:ext uri="{63B3BB69-23CF-44E3-9099-C40C66FF867C}">
                  <a14:compatExt spid="_x0000_s11316"/>
                </a:ext>
                <a:ext uri="{FF2B5EF4-FFF2-40B4-BE49-F238E27FC236}">
                  <a16:creationId xmlns:a16="http://schemas.microsoft.com/office/drawing/2014/main" id="{00000000-0008-0000-02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22</xdr:row>
          <xdr:rowOff>175260</xdr:rowOff>
        </xdr:from>
        <xdr:to>
          <xdr:col>8</xdr:col>
          <xdr:colOff>327660</xdr:colOff>
          <xdr:row>24</xdr:row>
          <xdr:rowOff>38100</xdr:rowOff>
        </xdr:to>
        <xdr:sp macro="" textlink="">
          <xdr:nvSpPr>
            <xdr:cNvPr id="11317" name="Selectievakje 143" hidden="1">
              <a:extLst>
                <a:ext uri="{63B3BB69-23CF-44E3-9099-C40C66FF867C}">
                  <a14:compatExt spid="_x0000_s11317"/>
                </a:ext>
                <a:ext uri="{FF2B5EF4-FFF2-40B4-BE49-F238E27FC236}">
                  <a16:creationId xmlns:a16="http://schemas.microsoft.com/office/drawing/2014/main" id="{00000000-0008-0000-02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6</xdr:col>
          <xdr:colOff>0</xdr:colOff>
          <xdr:row>31</xdr:row>
          <xdr:rowOff>7620</xdr:rowOff>
        </xdr:to>
        <xdr:sp macro="" textlink="">
          <xdr:nvSpPr>
            <xdr:cNvPr id="13313" name="Vervolgkeuzelijst 19" hidden="1">
              <a:extLst>
                <a:ext uri="{63B3BB69-23CF-44E3-9099-C40C66FF867C}">
                  <a14:compatExt spid="_x0000_s13313"/>
                </a:ext>
                <a:ext uri="{FF2B5EF4-FFF2-40B4-BE49-F238E27FC236}">
                  <a16:creationId xmlns:a16="http://schemas.microsoft.com/office/drawing/2014/main" id="{00000000-0008-0000-0300-00000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5</xdr:col>
          <xdr:colOff>731520</xdr:colOff>
          <xdr:row>32</xdr:row>
          <xdr:rowOff>7620</xdr:rowOff>
        </xdr:to>
        <xdr:sp macro="" textlink="">
          <xdr:nvSpPr>
            <xdr:cNvPr id="13314" name="Vervolgkeuzelijst 20" hidden="1">
              <a:extLst>
                <a:ext uri="{63B3BB69-23CF-44E3-9099-C40C66FF867C}">
                  <a14:compatExt spid="_x0000_s13314"/>
                </a:ext>
                <a:ext uri="{FF2B5EF4-FFF2-40B4-BE49-F238E27FC236}">
                  <a16:creationId xmlns:a16="http://schemas.microsoft.com/office/drawing/2014/main" id="{00000000-0008-0000-0300-00000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731520</xdr:colOff>
          <xdr:row>33</xdr:row>
          <xdr:rowOff>7620</xdr:rowOff>
        </xdr:to>
        <xdr:sp macro="" textlink="">
          <xdr:nvSpPr>
            <xdr:cNvPr id="13315" name="Vervolgkeuzelijst 21" hidden="1">
              <a:extLst>
                <a:ext uri="{63B3BB69-23CF-44E3-9099-C40C66FF867C}">
                  <a14:compatExt spid="_x0000_s13315"/>
                </a:ext>
                <a:ext uri="{FF2B5EF4-FFF2-40B4-BE49-F238E27FC236}">
                  <a16:creationId xmlns:a16="http://schemas.microsoft.com/office/drawing/2014/main" id="{00000000-0008-0000-0300-00000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0</xdr:rowOff>
        </xdr:from>
        <xdr:to>
          <xdr:col>4</xdr:col>
          <xdr:colOff>0</xdr:colOff>
          <xdr:row>41</xdr:row>
          <xdr:rowOff>22860</xdr:rowOff>
        </xdr:to>
        <xdr:sp macro="" textlink="">
          <xdr:nvSpPr>
            <xdr:cNvPr id="13316" name="Vervolgkeuzelijst 39" hidden="1">
              <a:extLst>
                <a:ext uri="{63B3BB69-23CF-44E3-9099-C40C66FF867C}">
                  <a14:compatExt spid="_x0000_s13316"/>
                </a:ext>
                <a:ext uri="{FF2B5EF4-FFF2-40B4-BE49-F238E27FC236}">
                  <a16:creationId xmlns:a16="http://schemas.microsoft.com/office/drawing/2014/main" id="{00000000-0008-0000-0300-00000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3</xdr:col>
          <xdr:colOff>236220</xdr:colOff>
          <xdr:row>42</xdr:row>
          <xdr:rowOff>22860</xdr:rowOff>
        </xdr:to>
        <xdr:sp macro="" textlink="">
          <xdr:nvSpPr>
            <xdr:cNvPr id="13317" name="Vervolgkeuzelijst 40" hidden="1">
              <a:extLst>
                <a:ext uri="{63B3BB69-23CF-44E3-9099-C40C66FF867C}">
                  <a14:compatExt spid="_x0000_s13317"/>
                </a:ext>
                <a:ext uri="{FF2B5EF4-FFF2-40B4-BE49-F238E27FC236}">
                  <a16:creationId xmlns:a16="http://schemas.microsoft.com/office/drawing/2014/main" id="{00000000-0008-0000-0300-00000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0</xdr:rowOff>
        </xdr:from>
        <xdr:to>
          <xdr:col>4</xdr:col>
          <xdr:colOff>0</xdr:colOff>
          <xdr:row>43</xdr:row>
          <xdr:rowOff>22860</xdr:rowOff>
        </xdr:to>
        <xdr:sp macro="" textlink="">
          <xdr:nvSpPr>
            <xdr:cNvPr id="13318" name="Vervolgkeuzelijst 41" hidden="1">
              <a:extLst>
                <a:ext uri="{63B3BB69-23CF-44E3-9099-C40C66FF867C}">
                  <a14:compatExt spid="_x0000_s13318"/>
                </a:ext>
                <a:ext uri="{FF2B5EF4-FFF2-40B4-BE49-F238E27FC236}">
                  <a16:creationId xmlns:a16="http://schemas.microsoft.com/office/drawing/2014/main" id="{00000000-0008-0000-0300-00000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52</xdr:row>
          <xdr:rowOff>0</xdr:rowOff>
        </xdr:from>
        <xdr:to>
          <xdr:col>7</xdr:col>
          <xdr:colOff>0</xdr:colOff>
          <xdr:row>53</xdr:row>
          <xdr:rowOff>7620</xdr:rowOff>
        </xdr:to>
        <xdr:sp macro="" textlink="">
          <xdr:nvSpPr>
            <xdr:cNvPr id="13319" name="Vervolgkeuzelijst 52" hidden="1">
              <a:extLst>
                <a:ext uri="{63B3BB69-23CF-44E3-9099-C40C66FF867C}">
                  <a14:compatExt spid="_x0000_s13319"/>
                </a:ext>
                <a:ext uri="{FF2B5EF4-FFF2-40B4-BE49-F238E27FC236}">
                  <a16:creationId xmlns:a16="http://schemas.microsoft.com/office/drawing/2014/main" id="{00000000-0008-0000-0300-00000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53</xdr:row>
          <xdr:rowOff>7620</xdr:rowOff>
        </xdr:from>
        <xdr:to>
          <xdr:col>7</xdr:col>
          <xdr:colOff>7620</xdr:colOff>
          <xdr:row>54</xdr:row>
          <xdr:rowOff>22860</xdr:rowOff>
        </xdr:to>
        <xdr:sp macro="" textlink="">
          <xdr:nvSpPr>
            <xdr:cNvPr id="13320" name="Vervolgkeuzelijst 53" hidden="1">
              <a:extLst>
                <a:ext uri="{63B3BB69-23CF-44E3-9099-C40C66FF867C}">
                  <a14:compatExt spid="_x0000_s13320"/>
                </a:ext>
                <a:ext uri="{FF2B5EF4-FFF2-40B4-BE49-F238E27FC236}">
                  <a16:creationId xmlns:a16="http://schemas.microsoft.com/office/drawing/2014/main" id="{00000000-0008-0000-0300-00000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54</xdr:row>
          <xdr:rowOff>0</xdr:rowOff>
        </xdr:from>
        <xdr:to>
          <xdr:col>7</xdr:col>
          <xdr:colOff>0</xdr:colOff>
          <xdr:row>55</xdr:row>
          <xdr:rowOff>7620</xdr:rowOff>
        </xdr:to>
        <xdr:sp macro="" textlink="">
          <xdr:nvSpPr>
            <xdr:cNvPr id="13321" name="Vervolgkeuzelijst 54" hidden="1">
              <a:extLst>
                <a:ext uri="{63B3BB69-23CF-44E3-9099-C40C66FF867C}">
                  <a14:compatExt spid="_x0000_s13321"/>
                </a:ext>
                <a:ext uri="{FF2B5EF4-FFF2-40B4-BE49-F238E27FC236}">
                  <a16:creationId xmlns:a16="http://schemas.microsoft.com/office/drawing/2014/main" id="{00000000-0008-0000-0300-00000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55</xdr:row>
          <xdr:rowOff>0</xdr:rowOff>
        </xdr:from>
        <xdr:to>
          <xdr:col>6</xdr:col>
          <xdr:colOff>807720</xdr:colOff>
          <xdr:row>56</xdr:row>
          <xdr:rowOff>7620</xdr:rowOff>
        </xdr:to>
        <xdr:sp macro="" textlink="">
          <xdr:nvSpPr>
            <xdr:cNvPr id="13322" name="Vervolgkeuzelijst 67" hidden="1">
              <a:extLst>
                <a:ext uri="{63B3BB69-23CF-44E3-9099-C40C66FF867C}">
                  <a14:compatExt spid="_x0000_s13322"/>
                </a:ext>
                <a:ext uri="{FF2B5EF4-FFF2-40B4-BE49-F238E27FC236}">
                  <a16:creationId xmlns:a16="http://schemas.microsoft.com/office/drawing/2014/main" id="{00000000-0008-0000-0300-00000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0</xdr:rowOff>
        </xdr:from>
        <xdr:to>
          <xdr:col>3</xdr:col>
          <xdr:colOff>236220</xdr:colOff>
          <xdr:row>44</xdr:row>
          <xdr:rowOff>22860</xdr:rowOff>
        </xdr:to>
        <xdr:sp macro="" textlink="">
          <xdr:nvSpPr>
            <xdr:cNvPr id="13323" name="Vervolgkeuzelijst 69" hidden="1">
              <a:extLst>
                <a:ext uri="{63B3BB69-23CF-44E3-9099-C40C66FF867C}">
                  <a14:compatExt spid="_x0000_s13323"/>
                </a:ext>
                <a:ext uri="{FF2B5EF4-FFF2-40B4-BE49-F238E27FC236}">
                  <a16:creationId xmlns:a16="http://schemas.microsoft.com/office/drawing/2014/main" id="{00000000-0008-0000-0300-00000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44</xdr:row>
          <xdr:rowOff>0</xdr:rowOff>
        </xdr:from>
        <xdr:to>
          <xdr:col>2</xdr:col>
          <xdr:colOff>137160</xdr:colOff>
          <xdr:row>45</xdr:row>
          <xdr:rowOff>7620</xdr:rowOff>
        </xdr:to>
        <xdr:sp macro="" textlink="">
          <xdr:nvSpPr>
            <xdr:cNvPr id="13324" name="Vervolgkeuzelijst 73" hidden="1">
              <a:extLst>
                <a:ext uri="{63B3BB69-23CF-44E3-9099-C40C66FF867C}">
                  <a14:compatExt spid="_x0000_s13324"/>
                </a:ext>
                <a:ext uri="{FF2B5EF4-FFF2-40B4-BE49-F238E27FC236}">
                  <a16:creationId xmlns:a16="http://schemas.microsoft.com/office/drawing/2014/main" id="{00000000-0008-0000-0300-00000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44</xdr:row>
          <xdr:rowOff>0</xdr:rowOff>
        </xdr:from>
        <xdr:to>
          <xdr:col>3</xdr:col>
          <xdr:colOff>236220</xdr:colOff>
          <xdr:row>45</xdr:row>
          <xdr:rowOff>22860</xdr:rowOff>
        </xdr:to>
        <xdr:sp macro="" textlink="">
          <xdr:nvSpPr>
            <xdr:cNvPr id="13325" name="Vervolgkeuzelijst 74" hidden="1">
              <a:extLst>
                <a:ext uri="{63B3BB69-23CF-44E3-9099-C40C66FF867C}">
                  <a14:compatExt spid="_x0000_s13325"/>
                </a:ext>
                <a:ext uri="{FF2B5EF4-FFF2-40B4-BE49-F238E27FC236}">
                  <a16:creationId xmlns:a16="http://schemas.microsoft.com/office/drawing/2014/main" id="{00000000-0008-0000-0300-00000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160020</xdr:rowOff>
        </xdr:from>
        <xdr:to>
          <xdr:col>6</xdr:col>
          <xdr:colOff>594360</xdr:colOff>
          <xdr:row>72</xdr:row>
          <xdr:rowOff>38100</xdr:rowOff>
        </xdr:to>
        <xdr:sp macro="" textlink="">
          <xdr:nvSpPr>
            <xdr:cNvPr id="13326" name="Selectievakje 83" hidden="1">
              <a:extLst>
                <a:ext uri="{63B3BB69-23CF-44E3-9099-C40C66FF867C}">
                  <a14:compatExt spid="_x0000_s13326"/>
                </a:ext>
                <a:ext uri="{FF2B5EF4-FFF2-40B4-BE49-F238E27FC236}">
                  <a16:creationId xmlns:a16="http://schemas.microsoft.com/office/drawing/2014/main" id="{00000000-0008-0000-03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160020</xdr:rowOff>
        </xdr:from>
        <xdr:to>
          <xdr:col>6</xdr:col>
          <xdr:colOff>594360</xdr:colOff>
          <xdr:row>73</xdr:row>
          <xdr:rowOff>7620</xdr:rowOff>
        </xdr:to>
        <xdr:sp macro="" textlink="">
          <xdr:nvSpPr>
            <xdr:cNvPr id="13327" name="Selectievakje 84" hidden="1">
              <a:extLst>
                <a:ext uri="{63B3BB69-23CF-44E3-9099-C40C66FF867C}">
                  <a14:compatExt spid="_x0000_s13327"/>
                </a:ext>
                <a:ext uri="{FF2B5EF4-FFF2-40B4-BE49-F238E27FC236}">
                  <a16:creationId xmlns:a16="http://schemas.microsoft.com/office/drawing/2014/main" id="{00000000-0008-0000-03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 land van geboorte: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0</xdr:rowOff>
        </xdr:from>
        <xdr:to>
          <xdr:col>6</xdr:col>
          <xdr:colOff>579120</xdr:colOff>
          <xdr:row>81</xdr:row>
          <xdr:rowOff>175260</xdr:rowOff>
        </xdr:to>
        <xdr:sp macro="" textlink="">
          <xdr:nvSpPr>
            <xdr:cNvPr id="13328" name="Selectievakje 86" hidden="1">
              <a:extLst>
                <a:ext uri="{63B3BB69-23CF-44E3-9099-C40C66FF867C}">
                  <a14:compatExt spid="_x0000_s13328"/>
                </a:ext>
                <a:ext uri="{FF2B5EF4-FFF2-40B4-BE49-F238E27FC236}">
                  <a16:creationId xmlns:a16="http://schemas.microsoft.com/office/drawing/2014/main" id="{00000000-0008-0000-03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vrijgave van bedrijf:</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152400</xdr:rowOff>
        </xdr:from>
        <xdr:to>
          <xdr:col>4</xdr:col>
          <xdr:colOff>502920</xdr:colOff>
          <xdr:row>82</xdr:row>
          <xdr:rowOff>160020</xdr:rowOff>
        </xdr:to>
        <xdr:sp macro="" textlink="">
          <xdr:nvSpPr>
            <xdr:cNvPr id="13329" name="Selectievakje 87" hidden="1">
              <a:extLst>
                <a:ext uri="{63B3BB69-23CF-44E3-9099-C40C66FF867C}">
                  <a14:compatExt spid="_x0000_s13329"/>
                </a:ext>
                <a:ext uri="{FF2B5EF4-FFF2-40B4-BE49-F238E27FC236}">
                  <a16:creationId xmlns:a16="http://schemas.microsoft.com/office/drawing/2014/main" id="{00000000-0008-0000-03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0</xdr:rowOff>
        </xdr:from>
        <xdr:to>
          <xdr:col>6</xdr:col>
          <xdr:colOff>579120</xdr:colOff>
          <xdr:row>83</xdr:row>
          <xdr:rowOff>175260</xdr:rowOff>
        </xdr:to>
        <xdr:sp macro="" textlink="">
          <xdr:nvSpPr>
            <xdr:cNvPr id="13330" name="Selectievakje 93" hidden="1">
              <a:extLst>
                <a:ext uri="{63B3BB69-23CF-44E3-9099-C40C66FF867C}">
                  <a14:compatExt spid="_x0000_s13330"/>
                </a:ext>
                <a:ext uri="{FF2B5EF4-FFF2-40B4-BE49-F238E27FC236}">
                  <a16:creationId xmlns:a16="http://schemas.microsoft.com/office/drawing/2014/main" id="{00000000-0008-0000-03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vrijgave van bedrijf: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160020</xdr:rowOff>
        </xdr:from>
        <xdr:to>
          <xdr:col>4</xdr:col>
          <xdr:colOff>502920</xdr:colOff>
          <xdr:row>84</xdr:row>
          <xdr:rowOff>144780</xdr:rowOff>
        </xdr:to>
        <xdr:sp macro="" textlink="">
          <xdr:nvSpPr>
            <xdr:cNvPr id="13331" name="Selectievakje 94" hidden="1">
              <a:extLst>
                <a:ext uri="{63B3BB69-23CF-44E3-9099-C40C66FF867C}">
                  <a14:compatExt spid="_x0000_s13331"/>
                </a:ext>
                <a:ext uri="{FF2B5EF4-FFF2-40B4-BE49-F238E27FC236}">
                  <a16:creationId xmlns:a16="http://schemas.microsoft.com/office/drawing/2014/main" id="{00000000-0008-0000-03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85</xdr:row>
          <xdr:rowOff>7620</xdr:rowOff>
        </xdr:from>
        <xdr:to>
          <xdr:col>6</xdr:col>
          <xdr:colOff>579120</xdr:colOff>
          <xdr:row>85</xdr:row>
          <xdr:rowOff>182880</xdr:rowOff>
        </xdr:to>
        <xdr:sp macro="" textlink="">
          <xdr:nvSpPr>
            <xdr:cNvPr id="13332" name="Selectievakje 95" hidden="1">
              <a:extLst>
                <a:ext uri="{63B3BB69-23CF-44E3-9099-C40C66FF867C}">
                  <a14:compatExt spid="_x0000_s13332"/>
                </a:ext>
                <a:ext uri="{FF2B5EF4-FFF2-40B4-BE49-F238E27FC236}">
                  <a16:creationId xmlns:a16="http://schemas.microsoft.com/office/drawing/2014/main" id="{00000000-0008-0000-03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vrijgave van bedrijf:</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579120</xdr:colOff>
          <xdr:row>71</xdr:row>
          <xdr:rowOff>175260</xdr:rowOff>
        </xdr:from>
        <xdr:to>
          <xdr:col>9</xdr:col>
          <xdr:colOff>655320</xdr:colOff>
          <xdr:row>72</xdr:row>
          <xdr:rowOff>182880</xdr:rowOff>
        </xdr:to>
        <xdr:sp macro="" textlink="">
          <xdr:nvSpPr>
            <xdr:cNvPr id="13333" name="Vervolgkeuzelijst 110" hidden="1">
              <a:extLst>
                <a:ext uri="{63B3BB69-23CF-44E3-9099-C40C66FF867C}">
                  <a14:compatExt spid="_x0000_s13333"/>
                </a:ext>
                <a:ext uri="{FF2B5EF4-FFF2-40B4-BE49-F238E27FC236}">
                  <a16:creationId xmlns:a16="http://schemas.microsoft.com/office/drawing/2014/main" id="{00000000-0008-0000-0300-00001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0</xdr:rowOff>
        </xdr:from>
        <xdr:to>
          <xdr:col>6</xdr:col>
          <xdr:colOff>579120</xdr:colOff>
          <xdr:row>95</xdr:row>
          <xdr:rowOff>175260</xdr:rowOff>
        </xdr:to>
        <xdr:sp macro="" textlink="">
          <xdr:nvSpPr>
            <xdr:cNvPr id="13334" name="Selectievakje 120" hidden="1">
              <a:extLst>
                <a:ext uri="{63B3BB69-23CF-44E3-9099-C40C66FF867C}">
                  <a14:compatExt spid="_x0000_s13334"/>
                </a:ext>
                <a:ext uri="{FF2B5EF4-FFF2-40B4-BE49-F238E27FC236}">
                  <a16:creationId xmlns:a16="http://schemas.microsoft.com/office/drawing/2014/main" id="{00000000-0008-0000-03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de laatste melding: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152400</xdr:rowOff>
        </xdr:from>
        <xdr:to>
          <xdr:col>4</xdr:col>
          <xdr:colOff>502920</xdr:colOff>
          <xdr:row>96</xdr:row>
          <xdr:rowOff>152400</xdr:rowOff>
        </xdr:to>
        <xdr:sp macro="" textlink="">
          <xdr:nvSpPr>
            <xdr:cNvPr id="13335" name="Selectievakje 121" hidden="1">
              <a:extLst>
                <a:ext uri="{63B3BB69-23CF-44E3-9099-C40C66FF867C}">
                  <a14:compatExt spid="_x0000_s13335"/>
                </a:ext>
                <a:ext uri="{FF2B5EF4-FFF2-40B4-BE49-F238E27FC236}">
                  <a16:creationId xmlns:a16="http://schemas.microsoft.com/office/drawing/2014/main" id="{00000000-0008-0000-03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97</xdr:row>
          <xdr:rowOff>0</xdr:rowOff>
        </xdr:from>
        <xdr:to>
          <xdr:col>6</xdr:col>
          <xdr:colOff>579120</xdr:colOff>
          <xdr:row>97</xdr:row>
          <xdr:rowOff>182880</xdr:rowOff>
        </xdr:to>
        <xdr:sp macro="" textlink="">
          <xdr:nvSpPr>
            <xdr:cNvPr id="13336" name="Selectievakje 122" hidden="1">
              <a:extLst>
                <a:ext uri="{63B3BB69-23CF-44E3-9099-C40C66FF867C}">
                  <a14:compatExt spid="_x0000_s13336"/>
                </a:ext>
                <a:ext uri="{FF2B5EF4-FFF2-40B4-BE49-F238E27FC236}">
                  <a16:creationId xmlns:a16="http://schemas.microsoft.com/office/drawing/2014/main" id="{00000000-0008-0000-03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welke en datum (data) vaststelling: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98</xdr:row>
          <xdr:rowOff>0</xdr:rowOff>
        </xdr:from>
        <xdr:to>
          <xdr:col>4</xdr:col>
          <xdr:colOff>502920</xdr:colOff>
          <xdr:row>98</xdr:row>
          <xdr:rowOff>198120</xdr:rowOff>
        </xdr:to>
        <xdr:sp macro="" textlink="">
          <xdr:nvSpPr>
            <xdr:cNvPr id="13337" name="Selectievakje 123" hidden="1">
              <a:extLst>
                <a:ext uri="{63B3BB69-23CF-44E3-9099-C40C66FF867C}">
                  <a14:compatExt spid="_x0000_s13337"/>
                </a:ext>
                <a:ext uri="{FF2B5EF4-FFF2-40B4-BE49-F238E27FC236}">
                  <a16:creationId xmlns:a16="http://schemas.microsoft.com/office/drawing/2014/main" id="{00000000-0008-0000-03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86</xdr:row>
          <xdr:rowOff>30480</xdr:rowOff>
        </xdr:from>
        <xdr:to>
          <xdr:col>4</xdr:col>
          <xdr:colOff>502920</xdr:colOff>
          <xdr:row>86</xdr:row>
          <xdr:rowOff>175260</xdr:rowOff>
        </xdr:to>
        <xdr:sp macro="" textlink="">
          <xdr:nvSpPr>
            <xdr:cNvPr id="13338" name="Selectievakje 125" hidden="1">
              <a:extLst>
                <a:ext uri="{63B3BB69-23CF-44E3-9099-C40C66FF867C}">
                  <a14:compatExt spid="_x0000_s13338"/>
                </a:ext>
                <a:ext uri="{FF2B5EF4-FFF2-40B4-BE49-F238E27FC236}">
                  <a16:creationId xmlns:a16="http://schemas.microsoft.com/office/drawing/2014/main" id="{00000000-0008-0000-03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73</xdr:row>
          <xdr:rowOff>22860</xdr:rowOff>
        </xdr:from>
        <xdr:to>
          <xdr:col>5</xdr:col>
          <xdr:colOff>495300</xdr:colOff>
          <xdr:row>75</xdr:row>
          <xdr:rowOff>30480</xdr:rowOff>
        </xdr:to>
        <xdr:sp macro="" textlink="">
          <xdr:nvSpPr>
            <xdr:cNvPr id="13339" name="Selectievakje 128" hidden="1">
              <a:extLst>
                <a:ext uri="{63B3BB69-23CF-44E3-9099-C40C66FF867C}">
                  <a14:compatExt spid="_x0000_s13339"/>
                </a:ext>
                <a:ext uri="{FF2B5EF4-FFF2-40B4-BE49-F238E27FC236}">
                  <a16:creationId xmlns:a16="http://schemas.microsoft.com/office/drawing/2014/main" id="{00000000-0008-0000-03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74</xdr:row>
          <xdr:rowOff>160020</xdr:rowOff>
        </xdr:from>
        <xdr:to>
          <xdr:col>6</xdr:col>
          <xdr:colOff>609600</xdr:colOff>
          <xdr:row>76</xdr:row>
          <xdr:rowOff>7620</xdr:rowOff>
        </xdr:to>
        <xdr:sp macro="" textlink="">
          <xdr:nvSpPr>
            <xdr:cNvPr id="13340" name="Selectievakje 129" hidden="1">
              <a:extLst>
                <a:ext uri="{63B3BB69-23CF-44E3-9099-C40C66FF867C}">
                  <a14:compatExt spid="_x0000_s13340"/>
                </a:ext>
                <a:ext uri="{FF2B5EF4-FFF2-40B4-BE49-F238E27FC236}">
                  <a16:creationId xmlns:a16="http://schemas.microsoft.com/office/drawing/2014/main" id="{00000000-0008-0000-03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 land van herkomst: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74</xdr:row>
          <xdr:rowOff>190500</xdr:rowOff>
        </xdr:from>
        <xdr:to>
          <xdr:col>9</xdr:col>
          <xdr:colOff>655320</xdr:colOff>
          <xdr:row>75</xdr:row>
          <xdr:rowOff>182880</xdr:rowOff>
        </xdr:to>
        <xdr:sp macro="" textlink="">
          <xdr:nvSpPr>
            <xdr:cNvPr id="13341" name="Vervolgkeuzelijst 130" hidden="1">
              <a:extLst>
                <a:ext uri="{63B3BB69-23CF-44E3-9099-C40C66FF867C}">
                  <a14:compatExt spid="_x0000_s13341"/>
                </a:ext>
                <a:ext uri="{FF2B5EF4-FFF2-40B4-BE49-F238E27FC236}">
                  <a16:creationId xmlns:a16="http://schemas.microsoft.com/office/drawing/2014/main" id="{00000000-0008-0000-0300-00001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3</xdr:col>
          <xdr:colOff>60960</xdr:colOff>
          <xdr:row>62</xdr:row>
          <xdr:rowOff>175260</xdr:rowOff>
        </xdr:to>
        <xdr:sp macro="" textlink="">
          <xdr:nvSpPr>
            <xdr:cNvPr id="13342" name="Selectievakje 153" hidden="1">
              <a:extLst>
                <a:ext uri="{63B3BB69-23CF-44E3-9099-C40C66FF867C}">
                  <a14:compatExt spid="_x0000_s13342"/>
                </a:ext>
                <a:ext uri="{FF2B5EF4-FFF2-40B4-BE49-F238E27FC236}">
                  <a16:creationId xmlns:a16="http://schemas.microsoft.com/office/drawing/2014/main" id="{00000000-0008-0000-03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Afwezig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62</xdr:row>
          <xdr:rowOff>0</xdr:rowOff>
        </xdr:from>
        <xdr:to>
          <xdr:col>4</xdr:col>
          <xdr:colOff>449580</xdr:colOff>
          <xdr:row>62</xdr:row>
          <xdr:rowOff>175260</xdr:rowOff>
        </xdr:to>
        <xdr:sp macro="" textlink="">
          <xdr:nvSpPr>
            <xdr:cNvPr id="13343" name="Selectievakje 154" hidden="1">
              <a:extLst>
                <a:ext uri="{63B3BB69-23CF-44E3-9099-C40C66FF867C}">
                  <a14:compatExt spid="_x0000_s13343"/>
                </a:ext>
                <a:ext uri="{FF2B5EF4-FFF2-40B4-BE49-F238E27FC236}">
                  <a16:creationId xmlns:a16="http://schemas.microsoft.com/office/drawing/2014/main" id="{00000000-0008-0000-03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Aanwezig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3</xdr:col>
          <xdr:colOff>99060</xdr:colOff>
          <xdr:row>65</xdr:row>
          <xdr:rowOff>182880</xdr:rowOff>
        </xdr:to>
        <xdr:sp macro="" textlink="">
          <xdr:nvSpPr>
            <xdr:cNvPr id="13344" name="Selectievakje 155" hidden="1">
              <a:extLst>
                <a:ext uri="{63B3BB69-23CF-44E3-9099-C40C66FF867C}">
                  <a14:compatExt spid="_x0000_s13344"/>
                </a:ext>
                <a:ext uri="{FF2B5EF4-FFF2-40B4-BE49-F238E27FC236}">
                  <a16:creationId xmlns:a16="http://schemas.microsoft.com/office/drawing/2014/main" id="{00000000-0008-0000-03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 Afwezig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65</xdr:row>
          <xdr:rowOff>0</xdr:rowOff>
        </xdr:from>
        <xdr:to>
          <xdr:col>4</xdr:col>
          <xdr:colOff>449580</xdr:colOff>
          <xdr:row>65</xdr:row>
          <xdr:rowOff>175260</xdr:rowOff>
        </xdr:to>
        <xdr:sp macro="" textlink="">
          <xdr:nvSpPr>
            <xdr:cNvPr id="13345" name="Selectievakje 156" hidden="1">
              <a:extLst>
                <a:ext uri="{63B3BB69-23CF-44E3-9099-C40C66FF867C}">
                  <a14:compatExt spid="_x0000_s13345"/>
                </a:ext>
                <a:ext uri="{FF2B5EF4-FFF2-40B4-BE49-F238E27FC236}">
                  <a16:creationId xmlns:a16="http://schemas.microsoft.com/office/drawing/2014/main" id="{00000000-0008-0000-03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Aanwezig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6</xdr:col>
          <xdr:colOff>0</xdr:colOff>
          <xdr:row>34</xdr:row>
          <xdr:rowOff>7620</xdr:rowOff>
        </xdr:to>
        <xdr:sp macro="" textlink="">
          <xdr:nvSpPr>
            <xdr:cNvPr id="13346" name="Vervolgkeuzelijst 159" hidden="1">
              <a:extLst>
                <a:ext uri="{63B3BB69-23CF-44E3-9099-C40C66FF867C}">
                  <a14:compatExt spid="_x0000_s13346"/>
                </a:ext>
                <a:ext uri="{FF2B5EF4-FFF2-40B4-BE49-F238E27FC236}">
                  <a16:creationId xmlns:a16="http://schemas.microsoft.com/office/drawing/2014/main" id="{00000000-0008-0000-0300-00002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56</xdr:row>
          <xdr:rowOff>0</xdr:rowOff>
        </xdr:from>
        <xdr:to>
          <xdr:col>6</xdr:col>
          <xdr:colOff>807720</xdr:colOff>
          <xdr:row>57</xdr:row>
          <xdr:rowOff>7620</xdr:rowOff>
        </xdr:to>
        <xdr:sp macro="" textlink="">
          <xdr:nvSpPr>
            <xdr:cNvPr id="13347" name="Vervolgkeuzelijst 160" hidden="1">
              <a:extLst>
                <a:ext uri="{63B3BB69-23CF-44E3-9099-C40C66FF867C}">
                  <a14:compatExt spid="_x0000_s13347"/>
                </a:ext>
                <a:ext uri="{FF2B5EF4-FFF2-40B4-BE49-F238E27FC236}">
                  <a16:creationId xmlns:a16="http://schemas.microsoft.com/office/drawing/2014/main" id="{00000000-0008-0000-0300-00002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105</xdr:row>
          <xdr:rowOff>0</xdr:rowOff>
        </xdr:from>
        <xdr:to>
          <xdr:col>7</xdr:col>
          <xdr:colOff>22860</xdr:colOff>
          <xdr:row>105</xdr:row>
          <xdr:rowOff>182880</xdr:rowOff>
        </xdr:to>
        <xdr:sp macro="" textlink="">
          <xdr:nvSpPr>
            <xdr:cNvPr id="13348" name="Selectievakje 150" descr="Ja, onder voorwaarden" hidden="1">
              <a:extLst>
                <a:ext uri="{63B3BB69-23CF-44E3-9099-C40C66FF867C}">
                  <a14:compatExt spid="_x0000_s13348"/>
                </a:ext>
                <a:ext uri="{FF2B5EF4-FFF2-40B4-BE49-F238E27FC236}">
                  <a16:creationId xmlns:a16="http://schemas.microsoft.com/office/drawing/2014/main" id="{00000000-0008-0000-03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onder voorwaarden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105</xdr:row>
          <xdr:rowOff>0</xdr:rowOff>
        </xdr:from>
        <xdr:to>
          <xdr:col>5</xdr:col>
          <xdr:colOff>259080</xdr:colOff>
          <xdr:row>106</xdr:row>
          <xdr:rowOff>0</xdr:rowOff>
        </xdr:to>
        <xdr:sp macro="" textlink="">
          <xdr:nvSpPr>
            <xdr:cNvPr id="13349" name="Selectievakje 151" hidden="1">
              <a:extLst>
                <a:ext uri="{63B3BB69-23CF-44E3-9099-C40C66FF867C}">
                  <a14:compatExt spid="_x0000_s13349"/>
                </a:ext>
                <a:ext uri="{FF2B5EF4-FFF2-40B4-BE49-F238E27FC236}">
                  <a16:creationId xmlns:a16="http://schemas.microsoft.com/office/drawing/2014/main" id="{00000000-0008-0000-0300-00002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0</xdr:rowOff>
        </xdr:from>
        <xdr:to>
          <xdr:col>6</xdr:col>
          <xdr:colOff>579120</xdr:colOff>
          <xdr:row>88</xdr:row>
          <xdr:rowOff>175260</xdr:rowOff>
        </xdr:to>
        <xdr:sp macro="" textlink="">
          <xdr:nvSpPr>
            <xdr:cNvPr id="13350" name="Check Box 38" hidden="1">
              <a:extLst>
                <a:ext uri="{63B3BB69-23CF-44E3-9099-C40C66FF867C}">
                  <a14:compatExt spid="_x0000_s13350"/>
                </a:ext>
                <a:ext uri="{FF2B5EF4-FFF2-40B4-BE49-F238E27FC236}">
                  <a16:creationId xmlns:a16="http://schemas.microsoft.com/office/drawing/2014/main" id="{00000000-0008-0000-0300-00002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de opheffing van de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152400</xdr:rowOff>
        </xdr:from>
        <xdr:to>
          <xdr:col>4</xdr:col>
          <xdr:colOff>502920</xdr:colOff>
          <xdr:row>89</xdr:row>
          <xdr:rowOff>160020</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300-00002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0</xdr:rowOff>
        </xdr:from>
        <xdr:to>
          <xdr:col>6</xdr:col>
          <xdr:colOff>579120</xdr:colOff>
          <xdr:row>90</xdr:row>
          <xdr:rowOff>175260</xdr:rowOff>
        </xdr:to>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300-00002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de opheffing van de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160020</xdr:rowOff>
        </xdr:from>
        <xdr:to>
          <xdr:col>4</xdr:col>
          <xdr:colOff>502920</xdr:colOff>
          <xdr:row>91</xdr:row>
          <xdr:rowOff>144780</xdr:rowOff>
        </xdr:to>
        <xdr:sp macro="" textlink="">
          <xdr:nvSpPr>
            <xdr:cNvPr id="13353" name="Check Box 41" hidden="1">
              <a:extLst>
                <a:ext uri="{63B3BB69-23CF-44E3-9099-C40C66FF867C}">
                  <a14:compatExt spid="_x0000_s13353"/>
                </a:ext>
                <a:ext uri="{FF2B5EF4-FFF2-40B4-BE49-F238E27FC236}">
                  <a16:creationId xmlns:a16="http://schemas.microsoft.com/office/drawing/2014/main" id="{00000000-0008-0000-0300-00002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92</xdr:row>
          <xdr:rowOff>7620</xdr:rowOff>
        </xdr:from>
        <xdr:to>
          <xdr:col>6</xdr:col>
          <xdr:colOff>579120</xdr:colOff>
          <xdr:row>92</xdr:row>
          <xdr:rowOff>182880</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3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de opheffing van de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93</xdr:row>
          <xdr:rowOff>30480</xdr:rowOff>
        </xdr:from>
        <xdr:to>
          <xdr:col>4</xdr:col>
          <xdr:colOff>502920</xdr:colOff>
          <xdr:row>93</xdr:row>
          <xdr:rowOff>175260</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3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754380</xdr:colOff>
          <xdr:row>105</xdr:row>
          <xdr:rowOff>0</xdr:rowOff>
        </xdr:from>
        <xdr:to>
          <xdr:col>7</xdr:col>
          <xdr:colOff>304800</xdr:colOff>
          <xdr:row>106</xdr:row>
          <xdr:rowOff>0</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300-00002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66</xdr:row>
          <xdr:rowOff>571500</xdr:rowOff>
        </xdr:from>
        <xdr:to>
          <xdr:col>7</xdr:col>
          <xdr:colOff>426720</xdr:colOff>
          <xdr:row>67</xdr:row>
          <xdr:rowOff>259080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3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66</xdr:row>
          <xdr:rowOff>571500</xdr:rowOff>
        </xdr:from>
        <xdr:to>
          <xdr:col>8</xdr:col>
          <xdr:colOff>38100</xdr:colOff>
          <xdr:row>67</xdr:row>
          <xdr:rowOff>259080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3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47</xdr:row>
          <xdr:rowOff>190500</xdr:rowOff>
        </xdr:from>
        <xdr:to>
          <xdr:col>7</xdr:col>
          <xdr:colOff>457200</xdr:colOff>
          <xdr:row>49</xdr:row>
          <xdr:rowOff>22860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3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350520</xdr:colOff>
          <xdr:row>48</xdr:row>
          <xdr:rowOff>0</xdr:rowOff>
        </xdr:from>
        <xdr:to>
          <xdr:col>8</xdr:col>
          <xdr:colOff>0</xdr:colOff>
          <xdr:row>49</xdr:row>
          <xdr:rowOff>22860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3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76</xdr:row>
          <xdr:rowOff>30480</xdr:rowOff>
        </xdr:from>
        <xdr:to>
          <xdr:col>8</xdr:col>
          <xdr:colOff>236220</xdr:colOff>
          <xdr:row>78</xdr:row>
          <xdr:rowOff>30480</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300-00003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Voeder dat geen eiwitten van dierlijke oorsprong bevat.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77</xdr:row>
          <xdr:rowOff>160020</xdr:rowOff>
        </xdr:from>
        <xdr:to>
          <xdr:col>6</xdr:col>
          <xdr:colOff>609600</xdr:colOff>
          <xdr:row>79</xdr:row>
          <xdr:rowOff>7620</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300-00003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Voeder dat varkenseiwitten bevat.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78</xdr:row>
          <xdr:rowOff>160020</xdr:rowOff>
        </xdr:from>
        <xdr:to>
          <xdr:col>6</xdr:col>
          <xdr:colOff>609600</xdr:colOff>
          <xdr:row>80</xdr:row>
          <xdr:rowOff>7620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3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Voeder dat viseiwitten bevat.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22</xdr:row>
          <xdr:rowOff>175260</xdr:rowOff>
        </xdr:from>
        <xdr:to>
          <xdr:col>9</xdr:col>
          <xdr:colOff>426720</xdr:colOff>
          <xdr:row>24</xdr:row>
          <xdr:rowOff>30480</xdr:rowOff>
        </xdr:to>
        <xdr:sp macro="" textlink="">
          <xdr:nvSpPr>
            <xdr:cNvPr id="13364" name="Selectievakje 141" hidden="1">
              <a:extLst>
                <a:ext uri="{63B3BB69-23CF-44E3-9099-C40C66FF867C}">
                  <a14:compatExt spid="_x0000_s13364"/>
                </a:ext>
                <a:ext uri="{FF2B5EF4-FFF2-40B4-BE49-F238E27FC236}">
                  <a16:creationId xmlns:a16="http://schemas.microsoft.com/office/drawing/2014/main" id="{00000000-0008-0000-03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22</xdr:row>
          <xdr:rowOff>175260</xdr:rowOff>
        </xdr:from>
        <xdr:to>
          <xdr:col>8</xdr:col>
          <xdr:colOff>327660</xdr:colOff>
          <xdr:row>24</xdr:row>
          <xdr:rowOff>38100</xdr:rowOff>
        </xdr:to>
        <xdr:sp macro="" textlink="">
          <xdr:nvSpPr>
            <xdr:cNvPr id="13365" name="Selectievakje 143" hidden="1">
              <a:extLst>
                <a:ext uri="{63B3BB69-23CF-44E3-9099-C40C66FF867C}">
                  <a14:compatExt spid="_x0000_s13365"/>
                </a:ext>
                <a:ext uri="{FF2B5EF4-FFF2-40B4-BE49-F238E27FC236}">
                  <a16:creationId xmlns:a16="http://schemas.microsoft.com/office/drawing/2014/main" id="{00000000-0008-0000-0300-00003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6</xdr:col>
          <xdr:colOff>0</xdr:colOff>
          <xdr:row>31</xdr:row>
          <xdr:rowOff>7620</xdr:rowOff>
        </xdr:to>
        <xdr:sp macro="" textlink="">
          <xdr:nvSpPr>
            <xdr:cNvPr id="12289" name="Vervolgkeuzelijst 19" hidden="1">
              <a:extLst>
                <a:ext uri="{63B3BB69-23CF-44E3-9099-C40C66FF867C}">
                  <a14:compatExt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5</xdr:col>
          <xdr:colOff>731520</xdr:colOff>
          <xdr:row>32</xdr:row>
          <xdr:rowOff>7620</xdr:rowOff>
        </xdr:to>
        <xdr:sp macro="" textlink="">
          <xdr:nvSpPr>
            <xdr:cNvPr id="12290" name="Vervolgkeuzelijst 20" hidden="1">
              <a:extLst>
                <a:ext uri="{63B3BB69-23CF-44E3-9099-C40C66FF867C}">
                  <a14:compatExt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731520</xdr:colOff>
          <xdr:row>33</xdr:row>
          <xdr:rowOff>7620</xdr:rowOff>
        </xdr:to>
        <xdr:sp macro="" textlink="">
          <xdr:nvSpPr>
            <xdr:cNvPr id="12291" name="Vervolgkeuzelijst 21" hidden="1">
              <a:extLst>
                <a:ext uri="{63B3BB69-23CF-44E3-9099-C40C66FF867C}">
                  <a14:compatExt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0</xdr:rowOff>
        </xdr:from>
        <xdr:to>
          <xdr:col>4</xdr:col>
          <xdr:colOff>0</xdr:colOff>
          <xdr:row>41</xdr:row>
          <xdr:rowOff>22860</xdr:rowOff>
        </xdr:to>
        <xdr:sp macro="" textlink="">
          <xdr:nvSpPr>
            <xdr:cNvPr id="12292" name="Vervolgkeuzelijst 39" hidden="1">
              <a:extLst>
                <a:ext uri="{63B3BB69-23CF-44E3-9099-C40C66FF867C}">
                  <a14:compatExt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3</xdr:col>
          <xdr:colOff>236220</xdr:colOff>
          <xdr:row>42</xdr:row>
          <xdr:rowOff>22860</xdr:rowOff>
        </xdr:to>
        <xdr:sp macro="" textlink="">
          <xdr:nvSpPr>
            <xdr:cNvPr id="12293" name="Vervolgkeuzelijst 40" hidden="1">
              <a:extLst>
                <a:ext uri="{63B3BB69-23CF-44E3-9099-C40C66FF867C}">
                  <a14:compatExt spid="_x0000_s12293"/>
                </a:ext>
                <a:ext uri="{FF2B5EF4-FFF2-40B4-BE49-F238E27FC236}">
                  <a16:creationId xmlns:a16="http://schemas.microsoft.com/office/drawing/2014/main" id="{00000000-0008-0000-04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0</xdr:rowOff>
        </xdr:from>
        <xdr:to>
          <xdr:col>4</xdr:col>
          <xdr:colOff>0</xdr:colOff>
          <xdr:row>43</xdr:row>
          <xdr:rowOff>22860</xdr:rowOff>
        </xdr:to>
        <xdr:sp macro="" textlink="">
          <xdr:nvSpPr>
            <xdr:cNvPr id="12294" name="Vervolgkeuzelijst 41" hidden="1">
              <a:extLst>
                <a:ext uri="{63B3BB69-23CF-44E3-9099-C40C66FF867C}">
                  <a14:compatExt spid="_x0000_s12294"/>
                </a:ext>
                <a:ext uri="{FF2B5EF4-FFF2-40B4-BE49-F238E27FC236}">
                  <a16:creationId xmlns:a16="http://schemas.microsoft.com/office/drawing/2014/main" id="{00000000-0008-0000-04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52</xdr:row>
          <xdr:rowOff>0</xdr:rowOff>
        </xdr:from>
        <xdr:to>
          <xdr:col>7</xdr:col>
          <xdr:colOff>0</xdr:colOff>
          <xdr:row>53</xdr:row>
          <xdr:rowOff>7620</xdr:rowOff>
        </xdr:to>
        <xdr:sp macro="" textlink="">
          <xdr:nvSpPr>
            <xdr:cNvPr id="12295" name="Vervolgkeuzelijst 52" hidden="1">
              <a:extLst>
                <a:ext uri="{63B3BB69-23CF-44E3-9099-C40C66FF867C}">
                  <a14:compatExt spid="_x0000_s12295"/>
                </a:ext>
                <a:ext uri="{FF2B5EF4-FFF2-40B4-BE49-F238E27FC236}">
                  <a16:creationId xmlns:a16="http://schemas.microsoft.com/office/drawing/2014/main" id="{00000000-0008-0000-04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53</xdr:row>
          <xdr:rowOff>7620</xdr:rowOff>
        </xdr:from>
        <xdr:to>
          <xdr:col>7</xdr:col>
          <xdr:colOff>7620</xdr:colOff>
          <xdr:row>54</xdr:row>
          <xdr:rowOff>22860</xdr:rowOff>
        </xdr:to>
        <xdr:sp macro="" textlink="">
          <xdr:nvSpPr>
            <xdr:cNvPr id="12296" name="Vervolgkeuzelijst 53" hidden="1">
              <a:extLst>
                <a:ext uri="{63B3BB69-23CF-44E3-9099-C40C66FF867C}">
                  <a14:compatExt spid="_x0000_s12296"/>
                </a:ext>
                <a:ext uri="{FF2B5EF4-FFF2-40B4-BE49-F238E27FC236}">
                  <a16:creationId xmlns:a16="http://schemas.microsoft.com/office/drawing/2014/main" id="{00000000-0008-0000-04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54</xdr:row>
          <xdr:rowOff>0</xdr:rowOff>
        </xdr:from>
        <xdr:to>
          <xdr:col>7</xdr:col>
          <xdr:colOff>0</xdr:colOff>
          <xdr:row>55</xdr:row>
          <xdr:rowOff>7620</xdr:rowOff>
        </xdr:to>
        <xdr:sp macro="" textlink="">
          <xdr:nvSpPr>
            <xdr:cNvPr id="12297" name="Vervolgkeuzelijst 54" hidden="1">
              <a:extLst>
                <a:ext uri="{63B3BB69-23CF-44E3-9099-C40C66FF867C}">
                  <a14:compatExt spid="_x0000_s12297"/>
                </a:ext>
                <a:ext uri="{FF2B5EF4-FFF2-40B4-BE49-F238E27FC236}">
                  <a16:creationId xmlns:a16="http://schemas.microsoft.com/office/drawing/2014/main" id="{00000000-0008-0000-04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55</xdr:row>
          <xdr:rowOff>0</xdr:rowOff>
        </xdr:from>
        <xdr:to>
          <xdr:col>6</xdr:col>
          <xdr:colOff>807720</xdr:colOff>
          <xdr:row>56</xdr:row>
          <xdr:rowOff>7620</xdr:rowOff>
        </xdr:to>
        <xdr:sp macro="" textlink="">
          <xdr:nvSpPr>
            <xdr:cNvPr id="12298" name="Vervolgkeuzelijst 67" hidden="1">
              <a:extLst>
                <a:ext uri="{63B3BB69-23CF-44E3-9099-C40C66FF867C}">
                  <a14:compatExt spid="_x0000_s12298"/>
                </a:ext>
                <a:ext uri="{FF2B5EF4-FFF2-40B4-BE49-F238E27FC236}">
                  <a16:creationId xmlns:a16="http://schemas.microsoft.com/office/drawing/2014/main" id="{00000000-0008-0000-04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0</xdr:rowOff>
        </xdr:from>
        <xdr:to>
          <xdr:col>3</xdr:col>
          <xdr:colOff>236220</xdr:colOff>
          <xdr:row>44</xdr:row>
          <xdr:rowOff>22860</xdr:rowOff>
        </xdr:to>
        <xdr:sp macro="" textlink="">
          <xdr:nvSpPr>
            <xdr:cNvPr id="12299" name="Vervolgkeuzelijst 69" hidden="1">
              <a:extLst>
                <a:ext uri="{63B3BB69-23CF-44E3-9099-C40C66FF867C}">
                  <a14:compatExt spid="_x0000_s12299"/>
                </a:ext>
                <a:ext uri="{FF2B5EF4-FFF2-40B4-BE49-F238E27FC236}">
                  <a16:creationId xmlns:a16="http://schemas.microsoft.com/office/drawing/2014/main" id="{00000000-0008-0000-04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44</xdr:row>
          <xdr:rowOff>0</xdr:rowOff>
        </xdr:from>
        <xdr:to>
          <xdr:col>2</xdr:col>
          <xdr:colOff>137160</xdr:colOff>
          <xdr:row>45</xdr:row>
          <xdr:rowOff>7620</xdr:rowOff>
        </xdr:to>
        <xdr:sp macro="" textlink="">
          <xdr:nvSpPr>
            <xdr:cNvPr id="12300" name="Vervolgkeuzelijst 73" hidden="1">
              <a:extLst>
                <a:ext uri="{63B3BB69-23CF-44E3-9099-C40C66FF867C}">
                  <a14:compatExt spid="_x0000_s12300"/>
                </a:ext>
                <a:ext uri="{FF2B5EF4-FFF2-40B4-BE49-F238E27FC236}">
                  <a16:creationId xmlns:a16="http://schemas.microsoft.com/office/drawing/2014/main" id="{00000000-0008-0000-04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44</xdr:row>
          <xdr:rowOff>0</xdr:rowOff>
        </xdr:from>
        <xdr:to>
          <xdr:col>3</xdr:col>
          <xdr:colOff>236220</xdr:colOff>
          <xdr:row>45</xdr:row>
          <xdr:rowOff>22860</xdr:rowOff>
        </xdr:to>
        <xdr:sp macro="" textlink="">
          <xdr:nvSpPr>
            <xdr:cNvPr id="12301" name="Vervolgkeuzelijst 74" hidden="1">
              <a:extLst>
                <a:ext uri="{63B3BB69-23CF-44E3-9099-C40C66FF867C}">
                  <a14:compatExt spid="_x0000_s12301"/>
                </a:ext>
                <a:ext uri="{FF2B5EF4-FFF2-40B4-BE49-F238E27FC236}">
                  <a16:creationId xmlns:a16="http://schemas.microsoft.com/office/drawing/2014/main" id="{00000000-0008-0000-04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160020</xdr:rowOff>
        </xdr:from>
        <xdr:to>
          <xdr:col>6</xdr:col>
          <xdr:colOff>594360</xdr:colOff>
          <xdr:row>72</xdr:row>
          <xdr:rowOff>38100</xdr:rowOff>
        </xdr:to>
        <xdr:sp macro="" textlink="">
          <xdr:nvSpPr>
            <xdr:cNvPr id="12302" name="Selectievakje 83" hidden="1">
              <a:extLst>
                <a:ext uri="{63B3BB69-23CF-44E3-9099-C40C66FF867C}">
                  <a14:compatExt spid="_x0000_s12302"/>
                </a:ext>
                <a:ext uri="{FF2B5EF4-FFF2-40B4-BE49-F238E27FC236}">
                  <a16:creationId xmlns:a16="http://schemas.microsoft.com/office/drawing/2014/main" id="{00000000-0008-0000-04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160020</xdr:rowOff>
        </xdr:from>
        <xdr:to>
          <xdr:col>6</xdr:col>
          <xdr:colOff>594360</xdr:colOff>
          <xdr:row>73</xdr:row>
          <xdr:rowOff>7620</xdr:rowOff>
        </xdr:to>
        <xdr:sp macro="" textlink="">
          <xdr:nvSpPr>
            <xdr:cNvPr id="12303" name="Selectievakje 84" hidden="1">
              <a:extLst>
                <a:ext uri="{63B3BB69-23CF-44E3-9099-C40C66FF867C}">
                  <a14:compatExt spid="_x0000_s12303"/>
                </a:ext>
                <a:ext uri="{FF2B5EF4-FFF2-40B4-BE49-F238E27FC236}">
                  <a16:creationId xmlns:a16="http://schemas.microsoft.com/office/drawing/2014/main" id="{00000000-0008-0000-04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 land van geboorte: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0</xdr:rowOff>
        </xdr:from>
        <xdr:to>
          <xdr:col>6</xdr:col>
          <xdr:colOff>579120</xdr:colOff>
          <xdr:row>81</xdr:row>
          <xdr:rowOff>175260</xdr:rowOff>
        </xdr:to>
        <xdr:sp macro="" textlink="">
          <xdr:nvSpPr>
            <xdr:cNvPr id="12304" name="Selectievakje 86" hidden="1">
              <a:extLst>
                <a:ext uri="{63B3BB69-23CF-44E3-9099-C40C66FF867C}">
                  <a14:compatExt spid="_x0000_s12304"/>
                </a:ext>
                <a:ext uri="{FF2B5EF4-FFF2-40B4-BE49-F238E27FC236}">
                  <a16:creationId xmlns:a16="http://schemas.microsoft.com/office/drawing/2014/main" id="{00000000-0008-0000-04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vrijgave van bedrijf:</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152400</xdr:rowOff>
        </xdr:from>
        <xdr:to>
          <xdr:col>4</xdr:col>
          <xdr:colOff>502920</xdr:colOff>
          <xdr:row>82</xdr:row>
          <xdr:rowOff>160020</xdr:rowOff>
        </xdr:to>
        <xdr:sp macro="" textlink="">
          <xdr:nvSpPr>
            <xdr:cNvPr id="12305" name="Selectievakje 87" hidden="1">
              <a:extLst>
                <a:ext uri="{63B3BB69-23CF-44E3-9099-C40C66FF867C}">
                  <a14:compatExt spid="_x0000_s12305"/>
                </a:ext>
                <a:ext uri="{FF2B5EF4-FFF2-40B4-BE49-F238E27FC236}">
                  <a16:creationId xmlns:a16="http://schemas.microsoft.com/office/drawing/2014/main" id="{00000000-0008-0000-04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0</xdr:rowOff>
        </xdr:from>
        <xdr:to>
          <xdr:col>6</xdr:col>
          <xdr:colOff>579120</xdr:colOff>
          <xdr:row>83</xdr:row>
          <xdr:rowOff>175260</xdr:rowOff>
        </xdr:to>
        <xdr:sp macro="" textlink="">
          <xdr:nvSpPr>
            <xdr:cNvPr id="12306" name="Selectievakje 93" hidden="1">
              <a:extLst>
                <a:ext uri="{63B3BB69-23CF-44E3-9099-C40C66FF867C}">
                  <a14:compatExt spid="_x0000_s12306"/>
                </a:ext>
                <a:ext uri="{FF2B5EF4-FFF2-40B4-BE49-F238E27FC236}">
                  <a16:creationId xmlns:a16="http://schemas.microsoft.com/office/drawing/2014/main" id="{00000000-0008-0000-04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vrijgave van bedrijf: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160020</xdr:rowOff>
        </xdr:from>
        <xdr:to>
          <xdr:col>4</xdr:col>
          <xdr:colOff>502920</xdr:colOff>
          <xdr:row>84</xdr:row>
          <xdr:rowOff>144780</xdr:rowOff>
        </xdr:to>
        <xdr:sp macro="" textlink="">
          <xdr:nvSpPr>
            <xdr:cNvPr id="12307" name="Selectievakje 94" hidden="1">
              <a:extLst>
                <a:ext uri="{63B3BB69-23CF-44E3-9099-C40C66FF867C}">
                  <a14:compatExt spid="_x0000_s12307"/>
                </a:ext>
                <a:ext uri="{FF2B5EF4-FFF2-40B4-BE49-F238E27FC236}">
                  <a16:creationId xmlns:a16="http://schemas.microsoft.com/office/drawing/2014/main" id="{00000000-0008-0000-04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85</xdr:row>
          <xdr:rowOff>7620</xdr:rowOff>
        </xdr:from>
        <xdr:to>
          <xdr:col>6</xdr:col>
          <xdr:colOff>579120</xdr:colOff>
          <xdr:row>85</xdr:row>
          <xdr:rowOff>182880</xdr:rowOff>
        </xdr:to>
        <xdr:sp macro="" textlink="">
          <xdr:nvSpPr>
            <xdr:cNvPr id="12308" name="Selectievakje 95" hidden="1">
              <a:extLst>
                <a:ext uri="{63B3BB69-23CF-44E3-9099-C40C66FF867C}">
                  <a14:compatExt spid="_x0000_s12308"/>
                </a:ext>
                <a:ext uri="{FF2B5EF4-FFF2-40B4-BE49-F238E27FC236}">
                  <a16:creationId xmlns:a16="http://schemas.microsoft.com/office/drawing/2014/main" id="{00000000-0008-0000-04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vrijgave van bedrijf:</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579120</xdr:colOff>
          <xdr:row>71</xdr:row>
          <xdr:rowOff>175260</xdr:rowOff>
        </xdr:from>
        <xdr:to>
          <xdr:col>9</xdr:col>
          <xdr:colOff>655320</xdr:colOff>
          <xdr:row>72</xdr:row>
          <xdr:rowOff>182880</xdr:rowOff>
        </xdr:to>
        <xdr:sp macro="" textlink="">
          <xdr:nvSpPr>
            <xdr:cNvPr id="12309" name="Vervolgkeuzelijst 110" hidden="1">
              <a:extLst>
                <a:ext uri="{63B3BB69-23CF-44E3-9099-C40C66FF867C}">
                  <a14:compatExt spid="_x0000_s12309"/>
                </a:ext>
                <a:ext uri="{FF2B5EF4-FFF2-40B4-BE49-F238E27FC236}">
                  <a16:creationId xmlns:a16="http://schemas.microsoft.com/office/drawing/2014/main" id="{00000000-0008-0000-04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0</xdr:rowOff>
        </xdr:from>
        <xdr:to>
          <xdr:col>6</xdr:col>
          <xdr:colOff>579120</xdr:colOff>
          <xdr:row>95</xdr:row>
          <xdr:rowOff>175260</xdr:rowOff>
        </xdr:to>
        <xdr:sp macro="" textlink="">
          <xdr:nvSpPr>
            <xdr:cNvPr id="12310" name="Selectievakje 120" hidden="1">
              <a:extLst>
                <a:ext uri="{63B3BB69-23CF-44E3-9099-C40C66FF867C}">
                  <a14:compatExt spid="_x0000_s12310"/>
                </a:ext>
                <a:ext uri="{FF2B5EF4-FFF2-40B4-BE49-F238E27FC236}">
                  <a16:creationId xmlns:a16="http://schemas.microsoft.com/office/drawing/2014/main" id="{00000000-0008-0000-04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de laatste melding: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152400</xdr:rowOff>
        </xdr:from>
        <xdr:to>
          <xdr:col>4</xdr:col>
          <xdr:colOff>502920</xdr:colOff>
          <xdr:row>96</xdr:row>
          <xdr:rowOff>152400</xdr:rowOff>
        </xdr:to>
        <xdr:sp macro="" textlink="">
          <xdr:nvSpPr>
            <xdr:cNvPr id="12311" name="Selectievakje 121" hidden="1">
              <a:extLst>
                <a:ext uri="{63B3BB69-23CF-44E3-9099-C40C66FF867C}">
                  <a14:compatExt spid="_x0000_s12311"/>
                </a:ext>
                <a:ext uri="{FF2B5EF4-FFF2-40B4-BE49-F238E27FC236}">
                  <a16:creationId xmlns:a16="http://schemas.microsoft.com/office/drawing/2014/main" id="{00000000-0008-0000-04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97</xdr:row>
          <xdr:rowOff>0</xdr:rowOff>
        </xdr:from>
        <xdr:to>
          <xdr:col>6</xdr:col>
          <xdr:colOff>579120</xdr:colOff>
          <xdr:row>97</xdr:row>
          <xdr:rowOff>182880</xdr:rowOff>
        </xdr:to>
        <xdr:sp macro="" textlink="">
          <xdr:nvSpPr>
            <xdr:cNvPr id="12312" name="Selectievakje 122" hidden="1">
              <a:extLst>
                <a:ext uri="{63B3BB69-23CF-44E3-9099-C40C66FF867C}">
                  <a14:compatExt spid="_x0000_s12312"/>
                </a:ext>
                <a:ext uri="{FF2B5EF4-FFF2-40B4-BE49-F238E27FC236}">
                  <a16:creationId xmlns:a16="http://schemas.microsoft.com/office/drawing/2014/main" id="{00000000-0008-0000-04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welke en datum (data) vaststelling: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98</xdr:row>
          <xdr:rowOff>0</xdr:rowOff>
        </xdr:from>
        <xdr:to>
          <xdr:col>4</xdr:col>
          <xdr:colOff>502920</xdr:colOff>
          <xdr:row>98</xdr:row>
          <xdr:rowOff>198120</xdr:rowOff>
        </xdr:to>
        <xdr:sp macro="" textlink="">
          <xdr:nvSpPr>
            <xdr:cNvPr id="12313" name="Selectievakje 123" hidden="1">
              <a:extLst>
                <a:ext uri="{63B3BB69-23CF-44E3-9099-C40C66FF867C}">
                  <a14:compatExt spid="_x0000_s12313"/>
                </a:ext>
                <a:ext uri="{FF2B5EF4-FFF2-40B4-BE49-F238E27FC236}">
                  <a16:creationId xmlns:a16="http://schemas.microsoft.com/office/drawing/2014/main" id="{00000000-0008-0000-04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86</xdr:row>
          <xdr:rowOff>30480</xdr:rowOff>
        </xdr:from>
        <xdr:to>
          <xdr:col>4</xdr:col>
          <xdr:colOff>502920</xdr:colOff>
          <xdr:row>86</xdr:row>
          <xdr:rowOff>175260</xdr:rowOff>
        </xdr:to>
        <xdr:sp macro="" textlink="">
          <xdr:nvSpPr>
            <xdr:cNvPr id="12314" name="Selectievakje 125" hidden="1">
              <a:extLst>
                <a:ext uri="{63B3BB69-23CF-44E3-9099-C40C66FF867C}">
                  <a14:compatExt spid="_x0000_s12314"/>
                </a:ext>
                <a:ext uri="{FF2B5EF4-FFF2-40B4-BE49-F238E27FC236}">
                  <a16:creationId xmlns:a16="http://schemas.microsoft.com/office/drawing/2014/main" id="{00000000-0008-0000-04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73</xdr:row>
          <xdr:rowOff>22860</xdr:rowOff>
        </xdr:from>
        <xdr:to>
          <xdr:col>5</xdr:col>
          <xdr:colOff>495300</xdr:colOff>
          <xdr:row>75</xdr:row>
          <xdr:rowOff>30480</xdr:rowOff>
        </xdr:to>
        <xdr:sp macro="" textlink="">
          <xdr:nvSpPr>
            <xdr:cNvPr id="12315" name="Selectievakje 128" hidden="1">
              <a:extLst>
                <a:ext uri="{63B3BB69-23CF-44E3-9099-C40C66FF867C}">
                  <a14:compatExt spid="_x0000_s12315"/>
                </a:ext>
                <a:ext uri="{FF2B5EF4-FFF2-40B4-BE49-F238E27FC236}">
                  <a16:creationId xmlns:a16="http://schemas.microsoft.com/office/drawing/2014/main" id="{00000000-0008-0000-04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74</xdr:row>
          <xdr:rowOff>160020</xdr:rowOff>
        </xdr:from>
        <xdr:to>
          <xdr:col>6</xdr:col>
          <xdr:colOff>609600</xdr:colOff>
          <xdr:row>76</xdr:row>
          <xdr:rowOff>7620</xdr:rowOff>
        </xdr:to>
        <xdr:sp macro="" textlink="">
          <xdr:nvSpPr>
            <xdr:cNvPr id="12316" name="Selectievakje 129" hidden="1">
              <a:extLst>
                <a:ext uri="{63B3BB69-23CF-44E3-9099-C40C66FF867C}">
                  <a14:compatExt spid="_x0000_s12316"/>
                </a:ext>
                <a:ext uri="{FF2B5EF4-FFF2-40B4-BE49-F238E27FC236}">
                  <a16:creationId xmlns:a16="http://schemas.microsoft.com/office/drawing/2014/main" id="{00000000-0008-0000-04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 land van herkomst: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74</xdr:row>
          <xdr:rowOff>190500</xdr:rowOff>
        </xdr:from>
        <xdr:to>
          <xdr:col>9</xdr:col>
          <xdr:colOff>655320</xdr:colOff>
          <xdr:row>75</xdr:row>
          <xdr:rowOff>182880</xdr:rowOff>
        </xdr:to>
        <xdr:sp macro="" textlink="">
          <xdr:nvSpPr>
            <xdr:cNvPr id="12317" name="Vervolgkeuzelijst 130" hidden="1">
              <a:extLst>
                <a:ext uri="{63B3BB69-23CF-44E3-9099-C40C66FF867C}">
                  <a14:compatExt spid="_x0000_s12317"/>
                </a:ext>
                <a:ext uri="{FF2B5EF4-FFF2-40B4-BE49-F238E27FC236}">
                  <a16:creationId xmlns:a16="http://schemas.microsoft.com/office/drawing/2014/main" id="{00000000-0008-0000-04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3</xdr:col>
          <xdr:colOff>60960</xdr:colOff>
          <xdr:row>62</xdr:row>
          <xdr:rowOff>175260</xdr:rowOff>
        </xdr:to>
        <xdr:sp macro="" textlink="">
          <xdr:nvSpPr>
            <xdr:cNvPr id="12318" name="Selectievakje 153" hidden="1">
              <a:extLst>
                <a:ext uri="{63B3BB69-23CF-44E3-9099-C40C66FF867C}">
                  <a14:compatExt spid="_x0000_s12318"/>
                </a:ext>
                <a:ext uri="{FF2B5EF4-FFF2-40B4-BE49-F238E27FC236}">
                  <a16:creationId xmlns:a16="http://schemas.microsoft.com/office/drawing/2014/main" id="{00000000-0008-0000-04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Afwezig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62</xdr:row>
          <xdr:rowOff>0</xdr:rowOff>
        </xdr:from>
        <xdr:to>
          <xdr:col>4</xdr:col>
          <xdr:colOff>449580</xdr:colOff>
          <xdr:row>62</xdr:row>
          <xdr:rowOff>175260</xdr:rowOff>
        </xdr:to>
        <xdr:sp macro="" textlink="">
          <xdr:nvSpPr>
            <xdr:cNvPr id="12319" name="Selectievakje 154" hidden="1">
              <a:extLst>
                <a:ext uri="{63B3BB69-23CF-44E3-9099-C40C66FF867C}">
                  <a14:compatExt spid="_x0000_s12319"/>
                </a:ext>
                <a:ext uri="{FF2B5EF4-FFF2-40B4-BE49-F238E27FC236}">
                  <a16:creationId xmlns:a16="http://schemas.microsoft.com/office/drawing/2014/main" id="{00000000-0008-0000-04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Aanwezig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3</xdr:col>
          <xdr:colOff>99060</xdr:colOff>
          <xdr:row>65</xdr:row>
          <xdr:rowOff>182880</xdr:rowOff>
        </xdr:to>
        <xdr:sp macro="" textlink="">
          <xdr:nvSpPr>
            <xdr:cNvPr id="12320" name="Selectievakje 155" hidden="1">
              <a:extLst>
                <a:ext uri="{63B3BB69-23CF-44E3-9099-C40C66FF867C}">
                  <a14:compatExt spid="_x0000_s12320"/>
                </a:ext>
                <a:ext uri="{FF2B5EF4-FFF2-40B4-BE49-F238E27FC236}">
                  <a16:creationId xmlns:a16="http://schemas.microsoft.com/office/drawing/2014/main" id="{00000000-0008-0000-04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 Afwezig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65</xdr:row>
          <xdr:rowOff>0</xdr:rowOff>
        </xdr:from>
        <xdr:to>
          <xdr:col>4</xdr:col>
          <xdr:colOff>449580</xdr:colOff>
          <xdr:row>65</xdr:row>
          <xdr:rowOff>175260</xdr:rowOff>
        </xdr:to>
        <xdr:sp macro="" textlink="">
          <xdr:nvSpPr>
            <xdr:cNvPr id="12321" name="Selectievakje 156" hidden="1">
              <a:extLst>
                <a:ext uri="{63B3BB69-23CF-44E3-9099-C40C66FF867C}">
                  <a14:compatExt spid="_x0000_s12321"/>
                </a:ext>
                <a:ext uri="{FF2B5EF4-FFF2-40B4-BE49-F238E27FC236}">
                  <a16:creationId xmlns:a16="http://schemas.microsoft.com/office/drawing/2014/main" id="{00000000-0008-0000-04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Aanwezig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6</xdr:col>
          <xdr:colOff>0</xdr:colOff>
          <xdr:row>34</xdr:row>
          <xdr:rowOff>7620</xdr:rowOff>
        </xdr:to>
        <xdr:sp macro="" textlink="">
          <xdr:nvSpPr>
            <xdr:cNvPr id="12322" name="Vervolgkeuzelijst 159" hidden="1">
              <a:extLst>
                <a:ext uri="{63B3BB69-23CF-44E3-9099-C40C66FF867C}">
                  <a14:compatExt spid="_x0000_s12322"/>
                </a:ext>
                <a:ext uri="{FF2B5EF4-FFF2-40B4-BE49-F238E27FC236}">
                  <a16:creationId xmlns:a16="http://schemas.microsoft.com/office/drawing/2014/main" id="{00000000-0008-0000-04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56</xdr:row>
          <xdr:rowOff>0</xdr:rowOff>
        </xdr:from>
        <xdr:to>
          <xdr:col>6</xdr:col>
          <xdr:colOff>807720</xdr:colOff>
          <xdr:row>57</xdr:row>
          <xdr:rowOff>7620</xdr:rowOff>
        </xdr:to>
        <xdr:sp macro="" textlink="">
          <xdr:nvSpPr>
            <xdr:cNvPr id="12323" name="Vervolgkeuzelijst 160" hidden="1">
              <a:extLst>
                <a:ext uri="{63B3BB69-23CF-44E3-9099-C40C66FF867C}">
                  <a14:compatExt spid="_x0000_s12323"/>
                </a:ext>
                <a:ext uri="{FF2B5EF4-FFF2-40B4-BE49-F238E27FC236}">
                  <a16:creationId xmlns:a16="http://schemas.microsoft.com/office/drawing/2014/main" id="{00000000-0008-0000-04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105</xdr:row>
          <xdr:rowOff>0</xdr:rowOff>
        </xdr:from>
        <xdr:to>
          <xdr:col>7</xdr:col>
          <xdr:colOff>22860</xdr:colOff>
          <xdr:row>105</xdr:row>
          <xdr:rowOff>182880</xdr:rowOff>
        </xdr:to>
        <xdr:sp macro="" textlink="">
          <xdr:nvSpPr>
            <xdr:cNvPr id="12324" name="Selectievakje 150" descr="Ja, onder voorwaarden" hidden="1">
              <a:extLst>
                <a:ext uri="{63B3BB69-23CF-44E3-9099-C40C66FF867C}">
                  <a14:compatExt spid="_x0000_s12324"/>
                </a:ext>
                <a:ext uri="{FF2B5EF4-FFF2-40B4-BE49-F238E27FC236}">
                  <a16:creationId xmlns:a16="http://schemas.microsoft.com/office/drawing/2014/main" id="{00000000-0008-0000-0400-00002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onder voorwaarden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105</xdr:row>
          <xdr:rowOff>0</xdr:rowOff>
        </xdr:from>
        <xdr:to>
          <xdr:col>5</xdr:col>
          <xdr:colOff>259080</xdr:colOff>
          <xdr:row>106</xdr:row>
          <xdr:rowOff>0</xdr:rowOff>
        </xdr:to>
        <xdr:sp macro="" textlink="">
          <xdr:nvSpPr>
            <xdr:cNvPr id="12325" name="Selectievakje 151" hidden="1">
              <a:extLst>
                <a:ext uri="{63B3BB69-23CF-44E3-9099-C40C66FF867C}">
                  <a14:compatExt spid="_x0000_s12325"/>
                </a:ext>
                <a:ext uri="{FF2B5EF4-FFF2-40B4-BE49-F238E27FC236}">
                  <a16:creationId xmlns:a16="http://schemas.microsoft.com/office/drawing/2014/main" id="{00000000-0008-0000-0400-00002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0</xdr:rowOff>
        </xdr:from>
        <xdr:to>
          <xdr:col>6</xdr:col>
          <xdr:colOff>579120</xdr:colOff>
          <xdr:row>88</xdr:row>
          <xdr:rowOff>175260</xdr:rowOff>
        </xdr:to>
        <xdr:sp macro="" textlink="">
          <xdr:nvSpPr>
            <xdr:cNvPr id="12326" name="Check Box 38" hidden="1">
              <a:extLst>
                <a:ext uri="{63B3BB69-23CF-44E3-9099-C40C66FF867C}">
                  <a14:compatExt spid="_x0000_s12326"/>
                </a:ext>
                <a:ext uri="{FF2B5EF4-FFF2-40B4-BE49-F238E27FC236}">
                  <a16:creationId xmlns:a16="http://schemas.microsoft.com/office/drawing/2014/main" id="{00000000-0008-0000-0400-00002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de opheffing van de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152400</xdr:rowOff>
        </xdr:from>
        <xdr:to>
          <xdr:col>4</xdr:col>
          <xdr:colOff>502920</xdr:colOff>
          <xdr:row>89</xdr:row>
          <xdr:rowOff>160020</xdr:rowOff>
        </xdr:to>
        <xdr:sp macro="" textlink="">
          <xdr:nvSpPr>
            <xdr:cNvPr id="12327" name="Check Box 39" hidden="1">
              <a:extLst>
                <a:ext uri="{63B3BB69-23CF-44E3-9099-C40C66FF867C}">
                  <a14:compatExt spid="_x0000_s12327"/>
                </a:ext>
                <a:ext uri="{FF2B5EF4-FFF2-40B4-BE49-F238E27FC236}">
                  <a16:creationId xmlns:a16="http://schemas.microsoft.com/office/drawing/2014/main" id="{00000000-0008-0000-0400-00002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0</xdr:rowOff>
        </xdr:from>
        <xdr:to>
          <xdr:col>6</xdr:col>
          <xdr:colOff>579120</xdr:colOff>
          <xdr:row>90</xdr:row>
          <xdr:rowOff>175260</xdr:rowOff>
        </xdr:to>
        <xdr:sp macro="" textlink="">
          <xdr:nvSpPr>
            <xdr:cNvPr id="12328" name="Check Box 40" hidden="1">
              <a:extLst>
                <a:ext uri="{63B3BB69-23CF-44E3-9099-C40C66FF867C}">
                  <a14:compatExt spid="_x0000_s12328"/>
                </a:ext>
                <a:ext uri="{FF2B5EF4-FFF2-40B4-BE49-F238E27FC236}">
                  <a16:creationId xmlns:a16="http://schemas.microsoft.com/office/drawing/2014/main" id="{00000000-0008-0000-0400-00002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de opheffing van de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160020</xdr:rowOff>
        </xdr:from>
        <xdr:to>
          <xdr:col>4</xdr:col>
          <xdr:colOff>502920</xdr:colOff>
          <xdr:row>91</xdr:row>
          <xdr:rowOff>144780</xdr:rowOff>
        </xdr:to>
        <xdr:sp macro="" textlink="">
          <xdr:nvSpPr>
            <xdr:cNvPr id="12329" name="Check Box 41" hidden="1">
              <a:extLst>
                <a:ext uri="{63B3BB69-23CF-44E3-9099-C40C66FF867C}">
                  <a14:compatExt spid="_x0000_s12329"/>
                </a:ext>
                <a:ext uri="{FF2B5EF4-FFF2-40B4-BE49-F238E27FC236}">
                  <a16:creationId xmlns:a16="http://schemas.microsoft.com/office/drawing/2014/main" id="{00000000-0008-0000-0400-00002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92</xdr:row>
          <xdr:rowOff>7620</xdr:rowOff>
        </xdr:from>
        <xdr:to>
          <xdr:col>6</xdr:col>
          <xdr:colOff>579120</xdr:colOff>
          <xdr:row>92</xdr:row>
          <xdr:rowOff>182880</xdr:rowOff>
        </xdr:to>
        <xdr:sp macro="" textlink="">
          <xdr:nvSpPr>
            <xdr:cNvPr id="12330" name="Check Box 42" hidden="1">
              <a:extLst>
                <a:ext uri="{63B3BB69-23CF-44E3-9099-C40C66FF867C}">
                  <a14:compatExt spid="_x0000_s12330"/>
                </a:ext>
                <a:ext uri="{FF2B5EF4-FFF2-40B4-BE49-F238E27FC236}">
                  <a16:creationId xmlns:a16="http://schemas.microsoft.com/office/drawing/2014/main" id="{00000000-0008-0000-0400-00002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de opheffing van de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93</xdr:row>
          <xdr:rowOff>30480</xdr:rowOff>
        </xdr:from>
        <xdr:to>
          <xdr:col>4</xdr:col>
          <xdr:colOff>502920</xdr:colOff>
          <xdr:row>93</xdr:row>
          <xdr:rowOff>175260</xdr:rowOff>
        </xdr:to>
        <xdr:sp macro="" textlink="">
          <xdr:nvSpPr>
            <xdr:cNvPr id="12331" name="Check Box 43" hidden="1">
              <a:extLst>
                <a:ext uri="{63B3BB69-23CF-44E3-9099-C40C66FF867C}">
                  <a14:compatExt spid="_x0000_s12331"/>
                </a:ext>
                <a:ext uri="{FF2B5EF4-FFF2-40B4-BE49-F238E27FC236}">
                  <a16:creationId xmlns:a16="http://schemas.microsoft.com/office/drawing/2014/main" id="{00000000-0008-0000-0400-00002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754380</xdr:colOff>
          <xdr:row>105</xdr:row>
          <xdr:rowOff>0</xdr:rowOff>
        </xdr:from>
        <xdr:to>
          <xdr:col>7</xdr:col>
          <xdr:colOff>304800</xdr:colOff>
          <xdr:row>106</xdr:row>
          <xdr:rowOff>0</xdr:rowOff>
        </xdr:to>
        <xdr:sp macro="" textlink="">
          <xdr:nvSpPr>
            <xdr:cNvPr id="12332" name="Check Box 44" hidden="1">
              <a:extLst>
                <a:ext uri="{63B3BB69-23CF-44E3-9099-C40C66FF867C}">
                  <a14:compatExt spid="_x0000_s12332"/>
                </a:ext>
                <a:ext uri="{FF2B5EF4-FFF2-40B4-BE49-F238E27FC236}">
                  <a16:creationId xmlns:a16="http://schemas.microsoft.com/office/drawing/2014/main" id="{00000000-0008-0000-0400-00002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66</xdr:row>
          <xdr:rowOff>571500</xdr:rowOff>
        </xdr:from>
        <xdr:to>
          <xdr:col>7</xdr:col>
          <xdr:colOff>426720</xdr:colOff>
          <xdr:row>67</xdr:row>
          <xdr:rowOff>259080</xdr:rowOff>
        </xdr:to>
        <xdr:sp macro="" textlink="">
          <xdr:nvSpPr>
            <xdr:cNvPr id="12333" name="Check Box 45" hidden="1">
              <a:extLst>
                <a:ext uri="{63B3BB69-23CF-44E3-9099-C40C66FF867C}">
                  <a14:compatExt spid="_x0000_s12333"/>
                </a:ext>
                <a:ext uri="{FF2B5EF4-FFF2-40B4-BE49-F238E27FC236}">
                  <a16:creationId xmlns:a16="http://schemas.microsoft.com/office/drawing/2014/main" id="{00000000-0008-0000-0400-00002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66</xdr:row>
          <xdr:rowOff>571500</xdr:rowOff>
        </xdr:from>
        <xdr:to>
          <xdr:col>8</xdr:col>
          <xdr:colOff>38100</xdr:colOff>
          <xdr:row>67</xdr:row>
          <xdr:rowOff>259080</xdr:rowOff>
        </xdr:to>
        <xdr:sp macro="" textlink="">
          <xdr:nvSpPr>
            <xdr:cNvPr id="12334" name="Check Box 46" hidden="1">
              <a:extLst>
                <a:ext uri="{63B3BB69-23CF-44E3-9099-C40C66FF867C}">
                  <a14:compatExt spid="_x0000_s12334"/>
                </a:ext>
                <a:ext uri="{FF2B5EF4-FFF2-40B4-BE49-F238E27FC236}">
                  <a16:creationId xmlns:a16="http://schemas.microsoft.com/office/drawing/2014/main" id="{00000000-0008-0000-0400-00002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47</xdr:row>
          <xdr:rowOff>190500</xdr:rowOff>
        </xdr:from>
        <xdr:to>
          <xdr:col>7</xdr:col>
          <xdr:colOff>457200</xdr:colOff>
          <xdr:row>49</xdr:row>
          <xdr:rowOff>22860</xdr:rowOff>
        </xdr:to>
        <xdr:sp macro="" textlink="">
          <xdr:nvSpPr>
            <xdr:cNvPr id="12335" name="Check Box 47" hidden="1">
              <a:extLst>
                <a:ext uri="{63B3BB69-23CF-44E3-9099-C40C66FF867C}">
                  <a14:compatExt spid="_x0000_s12335"/>
                </a:ext>
                <a:ext uri="{FF2B5EF4-FFF2-40B4-BE49-F238E27FC236}">
                  <a16:creationId xmlns:a16="http://schemas.microsoft.com/office/drawing/2014/main" id="{00000000-0008-0000-0400-00002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350520</xdr:colOff>
          <xdr:row>48</xdr:row>
          <xdr:rowOff>0</xdr:rowOff>
        </xdr:from>
        <xdr:to>
          <xdr:col>8</xdr:col>
          <xdr:colOff>0</xdr:colOff>
          <xdr:row>49</xdr:row>
          <xdr:rowOff>22860</xdr:rowOff>
        </xdr:to>
        <xdr:sp macro="" textlink="">
          <xdr:nvSpPr>
            <xdr:cNvPr id="12336" name="Check Box 48" hidden="1">
              <a:extLst>
                <a:ext uri="{63B3BB69-23CF-44E3-9099-C40C66FF867C}">
                  <a14:compatExt spid="_x0000_s12336"/>
                </a:ext>
                <a:ext uri="{FF2B5EF4-FFF2-40B4-BE49-F238E27FC236}">
                  <a16:creationId xmlns:a16="http://schemas.microsoft.com/office/drawing/2014/main" id="{00000000-0008-0000-0400-00003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76</xdr:row>
          <xdr:rowOff>30480</xdr:rowOff>
        </xdr:from>
        <xdr:to>
          <xdr:col>8</xdr:col>
          <xdr:colOff>236220</xdr:colOff>
          <xdr:row>78</xdr:row>
          <xdr:rowOff>30480</xdr:rowOff>
        </xdr:to>
        <xdr:sp macro="" textlink="">
          <xdr:nvSpPr>
            <xdr:cNvPr id="12337" name="Check Box 49" hidden="1">
              <a:extLst>
                <a:ext uri="{63B3BB69-23CF-44E3-9099-C40C66FF867C}">
                  <a14:compatExt spid="_x0000_s12337"/>
                </a:ext>
                <a:ext uri="{FF2B5EF4-FFF2-40B4-BE49-F238E27FC236}">
                  <a16:creationId xmlns:a16="http://schemas.microsoft.com/office/drawing/2014/main" id="{00000000-0008-0000-0400-00003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Voeder dat geen eiwitten van dierlijke oorsprong bevat.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77</xdr:row>
          <xdr:rowOff>160020</xdr:rowOff>
        </xdr:from>
        <xdr:to>
          <xdr:col>6</xdr:col>
          <xdr:colOff>609600</xdr:colOff>
          <xdr:row>79</xdr:row>
          <xdr:rowOff>7620</xdr:rowOff>
        </xdr:to>
        <xdr:sp macro="" textlink="">
          <xdr:nvSpPr>
            <xdr:cNvPr id="12338" name="Check Box 50" hidden="1">
              <a:extLst>
                <a:ext uri="{63B3BB69-23CF-44E3-9099-C40C66FF867C}">
                  <a14:compatExt spid="_x0000_s12338"/>
                </a:ext>
                <a:ext uri="{FF2B5EF4-FFF2-40B4-BE49-F238E27FC236}">
                  <a16:creationId xmlns:a16="http://schemas.microsoft.com/office/drawing/2014/main" id="{00000000-0008-0000-0400-00003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Voeder dat varkenseiwitten bevat.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78</xdr:row>
          <xdr:rowOff>160020</xdr:rowOff>
        </xdr:from>
        <xdr:to>
          <xdr:col>6</xdr:col>
          <xdr:colOff>609600</xdr:colOff>
          <xdr:row>80</xdr:row>
          <xdr:rowOff>7620</xdr:rowOff>
        </xdr:to>
        <xdr:sp macro="" textlink="">
          <xdr:nvSpPr>
            <xdr:cNvPr id="12339" name="Check Box 51" hidden="1">
              <a:extLst>
                <a:ext uri="{63B3BB69-23CF-44E3-9099-C40C66FF867C}">
                  <a14:compatExt spid="_x0000_s12339"/>
                </a:ext>
                <a:ext uri="{FF2B5EF4-FFF2-40B4-BE49-F238E27FC236}">
                  <a16:creationId xmlns:a16="http://schemas.microsoft.com/office/drawing/2014/main" id="{00000000-0008-0000-0400-00003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Voeder dat viseiwitten bevat.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22</xdr:row>
          <xdr:rowOff>175260</xdr:rowOff>
        </xdr:from>
        <xdr:to>
          <xdr:col>9</xdr:col>
          <xdr:colOff>426720</xdr:colOff>
          <xdr:row>24</xdr:row>
          <xdr:rowOff>30480</xdr:rowOff>
        </xdr:to>
        <xdr:sp macro="" textlink="">
          <xdr:nvSpPr>
            <xdr:cNvPr id="12340" name="Selectievakje 141" hidden="1">
              <a:extLst>
                <a:ext uri="{63B3BB69-23CF-44E3-9099-C40C66FF867C}">
                  <a14:compatExt spid="_x0000_s12340"/>
                </a:ext>
                <a:ext uri="{FF2B5EF4-FFF2-40B4-BE49-F238E27FC236}">
                  <a16:creationId xmlns:a16="http://schemas.microsoft.com/office/drawing/2014/main" id="{00000000-0008-0000-0400-00003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22</xdr:row>
          <xdr:rowOff>175260</xdr:rowOff>
        </xdr:from>
        <xdr:to>
          <xdr:col>8</xdr:col>
          <xdr:colOff>327660</xdr:colOff>
          <xdr:row>24</xdr:row>
          <xdr:rowOff>38100</xdr:rowOff>
        </xdr:to>
        <xdr:sp macro="" textlink="">
          <xdr:nvSpPr>
            <xdr:cNvPr id="12341" name="Selectievakje 143" hidden="1">
              <a:extLst>
                <a:ext uri="{63B3BB69-23CF-44E3-9099-C40C66FF867C}">
                  <a14:compatExt spid="_x0000_s12341"/>
                </a:ext>
                <a:ext uri="{FF2B5EF4-FFF2-40B4-BE49-F238E27FC236}">
                  <a16:creationId xmlns:a16="http://schemas.microsoft.com/office/drawing/2014/main" id="{00000000-0008-0000-0400-00003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6</xdr:col>
          <xdr:colOff>0</xdr:colOff>
          <xdr:row>31</xdr:row>
          <xdr:rowOff>7620</xdr:rowOff>
        </xdr:to>
        <xdr:sp macro="" textlink="">
          <xdr:nvSpPr>
            <xdr:cNvPr id="14337" name="Vervolgkeuzelijst 19" hidden="1">
              <a:extLst>
                <a:ext uri="{63B3BB69-23CF-44E3-9099-C40C66FF867C}">
                  <a14:compatExt spid="_x0000_s14337"/>
                </a:ext>
                <a:ext uri="{FF2B5EF4-FFF2-40B4-BE49-F238E27FC236}">
                  <a16:creationId xmlns:a16="http://schemas.microsoft.com/office/drawing/2014/main" id="{00000000-0008-0000-05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5</xdr:col>
          <xdr:colOff>731520</xdr:colOff>
          <xdr:row>32</xdr:row>
          <xdr:rowOff>7620</xdr:rowOff>
        </xdr:to>
        <xdr:sp macro="" textlink="">
          <xdr:nvSpPr>
            <xdr:cNvPr id="14338" name="Vervolgkeuzelijst 20" hidden="1">
              <a:extLst>
                <a:ext uri="{63B3BB69-23CF-44E3-9099-C40C66FF867C}">
                  <a14:compatExt spid="_x0000_s14338"/>
                </a:ext>
                <a:ext uri="{FF2B5EF4-FFF2-40B4-BE49-F238E27FC236}">
                  <a16:creationId xmlns:a16="http://schemas.microsoft.com/office/drawing/2014/main" id="{00000000-0008-0000-05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731520</xdr:colOff>
          <xdr:row>33</xdr:row>
          <xdr:rowOff>7620</xdr:rowOff>
        </xdr:to>
        <xdr:sp macro="" textlink="">
          <xdr:nvSpPr>
            <xdr:cNvPr id="14339" name="Vervolgkeuzelijst 21" hidden="1">
              <a:extLst>
                <a:ext uri="{63B3BB69-23CF-44E3-9099-C40C66FF867C}">
                  <a14:compatExt spid="_x0000_s14339"/>
                </a:ext>
                <a:ext uri="{FF2B5EF4-FFF2-40B4-BE49-F238E27FC236}">
                  <a16:creationId xmlns:a16="http://schemas.microsoft.com/office/drawing/2014/main" id="{00000000-0008-0000-05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0</xdr:rowOff>
        </xdr:from>
        <xdr:to>
          <xdr:col>4</xdr:col>
          <xdr:colOff>0</xdr:colOff>
          <xdr:row>41</xdr:row>
          <xdr:rowOff>22860</xdr:rowOff>
        </xdr:to>
        <xdr:sp macro="" textlink="">
          <xdr:nvSpPr>
            <xdr:cNvPr id="14340" name="Vervolgkeuzelijst 39" hidden="1">
              <a:extLst>
                <a:ext uri="{63B3BB69-23CF-44E3-9099-C40C66FF867C}">
                  <a14:compatExt spid="_x0000_s14340"/>
                </a:ext>
                <a:ext uri="{FF2B5EF4-FFF2-40B4-BE49-F238E27FC236}">
                  <a16:creationId xmlns:a16="http://schemas.microsoft.com/office/drawing/2014/main" id="{00000000-0008-0000-05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3</xdr:col>
          <xdr:colOff>236220</xdr:colOff>
          <xdr:row>42</xdr:row>
          <xdr:rowOff>22860</xdr:rowOff>
        </xdr:to>
        <xdr:sp macro="" textlink="">
          <xdr:nvSpPr>
            <xdr:cNvPr id="14341" name="Vervolgkeuzelijst 40" hidden="1">
              <a:extLst>
                <a:ext uri="{63B3BB69-23CF-44E3-9099-C40C66FF867C}">
                  <a14:compatExt spid="_x0000_s14341"/>
                </a:ext>
                <a:ext uri="{FF2B5EF4-FFF2-40B4-BE49-F238E27FC236}">
                  <a16:creationId xmlns:a16="http://schemas.microsoft.com/office/drawing/2014/main" id="{00000000-0008-0000-0500-000005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0</xdr:rowOff>
        </xdr:from>
        <xdr:to>
          <xdr:col>4</xdr:col>
          <xdr:colOff>0</xdr:colOff>
          <xdr:row>43</xdr:row>
          <xdr:rowOff>22860</xdr:rowOff>
        </xdr:to>
        <xdr:sp macro="" textlink="">
          <xdr:nvSpPr>
            <xdr:cNvPr id="14342" name="Vervolgkeuzelijst 41" hidden="1">
              <a:extLst>
                <a:ext uri="{63B3BB69-23CF-44E3-9099-C40C66FF867C}">
                  <a14:compatExt spid="_x0000_s14342"/>
                </a:ext>
                <a:ext uri="{FF2B5EF4-FFF2-40B4-BE49-F238E27FC236}">
                  <a16:creationId xmlns:a16="http://schemas.microsoft.com/office/drawing/2014/main" id="{00000000-0008-0000-0500-000006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52</xdr:row>
          <xdr:rowOff>0</xdr:rowOff>
        </xdr:from>
        <xdr:to>
          <xdr:col>7</xdr:col>
          <xdr:colOff>0</xdr:colOff>
          <xdr:row>53</xdr:row>
          <xdr:rowOff>7620</xdr:rowOff>
        </xdr:to>
        <xdr:sp macro="" textlink="">
          <xdr:nvSpPr>
            <xdr:cNvPr id="14343" name="Vervolgkeuzelijst 52" hidden="1">
              <a:extLst>
                <a:ext uri="{63B3BB69-23CF-44E3-9099-C40C66FF867C}">
                  <a14:compatExt spid="_x0000_s14343"/>
                </a:ext>
                <a:ext uri="{FF2B5EF4-FFF2-40B4-BE49-F238E27FC236}">
                  <a16:creationId xmlns:a16="http://schemas.microsoft.com/office/drawing/2014/main" id="{00000000-0008-0000-0500-000007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53</xdr:row>
          <xdr:rowOff>7620</xdr:rowOff>
        </xdr:from>
        <xdr:to>
          <xdr:col>7</xdr:col>
          <xdr:colOff>7620</xdr:colOff>
          <xdr:row>54</xdr:row>
          <xdr:rowOff>22860</xdr:rowOff>
        </xdr:to>
        <xdr:sp macro="" textlink="">
          <xdr:nvSpPr>
            <xdr:cNvPr id="14344" name="Vervolgkeuzelijst 53" hidden="1">
              <a:extLst>
                <a:ext uri="{63B3BB69-23CF-44E3-9099-C40C66FF867C}">
                  <a14:compatExt spid="_x0000_s14344"/>
                </a:ext>
                <a:ext uri="{FF2B5EF4-FFF2-40B4-BE49-F238E27FC236}">
                  <a16:creationId xmlns:a16="http://schemas.microsoft.com/office/drawing/2014/main" id="{00000000-0008-0000-0500-000008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54</xdr:row>
          <xdr:rowOff>0</xdr:rowOff>
        </xdr:from>
        <xdr:to>
          <xdr:col>7</xdr:col>
          <xdr:colOff>0</xdr:colOff>
          <xdr:row>55</xdr:row>
          <xdr:rowOff>7620</xdr:rowOff>
        </xdr:to>
        <xdr:sp macro="" textlink="">
          <xdr:nvSpPr>
            <xdr:cNvPr id="14345" name="Vervolgkeuzelijst 54" hidden="1">
              <a:extLst>
                <a:ext uri="{63B3BB69-23CF-44E3-9099-C40C66FF867C}">
                  <a14:compatExt spid="_x0000_s14345"/>
                </a:ext>
                <a:ext uri="{FF2B5EF4-FFF2-40B4-BE49-F238E27FC236}">
                  <a16:creationId xmlns:a16="http://schemas.microsoft.com/office/drawing/2014/main" id="{00000000-0008-0000-0500-000009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55</xdr:row>
          <xdr:rowOff>0</xdr:rowOff>
        </xdr:from>
        <xdr:to>
          <xdr:col>6</xdr:col>
          <xdr:colOff>807720</xdr:colOff>
          <xdr:row>56</xdr:row>
          <xdr:rowOff>7620</xdr:rowOff>
        </xdr:to>
        <xdr:sp macro="" textlink="">
          <xdr:nvSpPr>
            <xdr:cNvPr id="14346" name="Vervolgkeuzelijst 67" hidden="1">
              <a:extLst>
                <a:ext uri="{63B3BB69-23CF-44E3-9099-C40C66FF867C}">
                  <a14:compatExt spid="_x0000_s14346"/>
                </a:ext>
                <a:ext uri="{FF2B5EF4-FFF2-40B4-BE49-F238E27FC236}">
                  <a16:creationId xmlns:a16="http://schemas.microsoft.com/office/drawing/2014/main" id="{00000000-0008-0000-0500-00000A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0</xdr:rowOff>
        </xdr:from>
        <xdr:to>
          <xdr:col>3</xdr:col>
          <xdr:colOff>236220</xdr:colOff>
          <xdr:row>44</xdr:row>
          <xdr:rowOff>22860</xdr:rowOff>
        </xdr:to>
        <xdr:sp macro="" textlink="">
          <xdr:nvSpPr>
            <xdr:cNvPr id="14347" name="Vervolgkeuzelijst 69" hidden="1">
              <a:extLst>
                <a:ext uri="{63B3BB69-23CF-44E3-9099-C40C66FF867C}">
                  <a14:compatExt spid="_x0000_s14347"/>
                </a:ext>
                <a:ext uri="{FF2B5EF4-FFF2-40B4-BE49-F238E27FC236}">
                  <a16:creationId xmlns:a16="http://schemas.microsoft.com/office/drawing/2014/main" id="{00000000-0008-0000-0500-00000B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44</xdr:row>
          <xdr:rowOff>0</xdr:rowOff>
        </xdr:from>
        <xdr:to>
          <xdr:col>2</xdr:col>
          <xdr:colOff>137160</xdr:colOff>
          <xdr:row>45</xdr:row>
          <xdr:rowOff>7620</xdr:rowOff>
        </xdr:to>
        <xdr:sp macro="" textlink="">
          <xdr:nvSpPr>
            <xdr:cNvPr id="14348" name="Vervolgkeuzelijst 73" hidden="1">
              <a:extLst>
                <a:ext uri="{63B3BB69-23CF-44E3-9099-C40C66FF867C}">
                  <a14:compatExt spid="_x0000_s14348"/>
                </a:ext>
                <a:ext uri="{FF2B5EF4-FFF2-40B4-BE49-F238E27FC236}">
                  <a16:creationId xmlns:a16="http://schemas.microsoft.com/office/drawing/2014/main" id="{00000000-0008-0000-0500-00000C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44</xdr:row>
          <xdr:rowOff>0</xdr:rowOff>
        </xdr:from>
        <xdr:to>
          <xdr:col>3</xdr:col>
          <xdr:colOff>236220</xdr:colOff>
          <xdr:row>45</xdr:row>
          <xdr:rowOff>22860</xdr:rowOff>
        </xdr:to>
        <xdr:sp macro="" textlink="">
          <xdr:nvSpPr>
            <xdr:cNvPr id="14349" name="Vervolgkeuzelijst 74" hidden="1">
              <a:extLst>
                <a:ext uri="{63B3BB69-23CF-44E3-9099-C40C66FF867C}">
                  <a14:compatExt spid="_x0000_s14349"/>
                </a:ext>
                <a:ext uri="{FF2B5EF4-FFF2-40B4-BE49-F238E27FC236}">
                  <a16:creationId xmlns:a16="http://schemas.microsoft.com/office/drawing/2014/main" id="{00000000-0008-0000-0500-00000D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160020</xdr:rowOff>
        </xdr:from>
        <xdr:to>
          <xdr:col>6</xdr:col>
          <xdr:colOff>594360</xdr:colOff>
          <xdr:row>72</xdr:row>
          <xdr:rowOff>38100</xdr:rowOff>
        </xdr:to>
        <xdr:sp macro="" textlink="">
          <xdr:nvSpPr>
            <xdr:cNvPr id="14350" name="Selectievakje 83" hidden="1">
              <a:extLst>
                <a:ext uri="{63B3BB69-23CF-44E3-9099-C40C66FF867C}">
                  <a14:compatExt spid="_x0000_s14350"/>
                </a:ext>
                <a:ext uri="{FF2B5EF4-FFF2-40B4-BE49-F238E27FC236}">
                  <a16:creationId xmlns:a16="http://schemas.microsoft.com/office/drawing/2014/main" id="{00000000-0008-0000-05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160020</xdr:rowOff>
        </xdr:from>
        <xdr:to>
          <xdr:col>6</xdr:col>
          <xdr:colOff>594360</xdr:colOff>
          <xdr:row>73</xdr:row>
          <xdr:rowOff>7620</xdr:rowOff>
        </xdr:to>
        <xdr:sp macro="" textlink="">
          <xdr:nvSpPr>
            <xdr:cNvPr id="14351" name="Selectievakje 84" hidden="1">
              <a:extLst>
                <a:ext uri="{63B3BB69-23CF-44E3-9099-C40C66FF867C}">
                  <a14:compatExt spid="_x0000_s14351"/>
                </a:ext>
                <a:ext uri="{FF2B5EF4-FFF2-40B4-BE49-F238E27FC236}">
                  <a16:creationId xmlns:a16="http://schemas.microsoft.com/office/drawing/2014/main" id="{00000000-0008-0000-05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 land van geboorte: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0</xdr:rowOff>
        </xdr:from>
        <xdr:to>
          <xdr:col>6</xdr:col>
          <xdr:colOff>579120</xdr:colOff>
          <xdr:row>81</xdr:row>
          <xdr:rowOff>175260</xdr:rowOff>
        </xdr:to>
        <xdr:sp macro="" textlink="">
          <xdr:nvSpPr>
            <xdr:cNvPr id="14352" name="Selectievakje 86" hidden="1">
              <a:extLst>
                <a:ext uri="{63B3BB69-23CF-44E3-9099-C40C66FF867C}">
                  <a14:compatExt spid="_x0000_s14352"/>
                </a:ext>
                <a:ext uri="{FF2B5EF4-FFF2-40B4-BE49-F238E27FC236}">
                  <a16:creationId xmlns:a16="http://schemas.microsoft.com/office/drawing/2014/main" id="{00000000-0008-0000-05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vrijgave van bedrijf:</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152400</xdr:rowOff>
        </xdr:from>
        <xdr:to>
          <xdr:col>4</xdr:col>
          <xdr:colOff>502920</xdr:colOff>
          <xdr:row>82</xdr:row>
          <xdr:rowOff>160020</xdr:rowOff>
        </xdr:to>
        <xdr:sp macro="" textlink="">
          <xdr:nvSpPr>
            <xdr:cNvPr id="14353" name="Selectievakje 87" hidden="1">
              <a:extLst>
                <a:ext uri="{63B3BB69-23CF-44E3-9099-C40C66FF867C}">
                  <a14:compatExt spid="_x0000_s14353"/>
                </a:ext>
                <a:ext uri="{FF2B5EF4-FFF2-40B4-BE49-F238E27FC236}">
                  <a16:creationId xmlns:a16="http://schemas.microsoft.com/office/drawing/2014/main" id="{00000000-0008-0000-05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0</xdr:rowOff>
        </xdr:from>
        <xdr:to>
          <xdr:col>6</xdr:col>
          <xdr:colOff>579120</xdr:colOff>
          <xdr:row>83</xdr:row>
          <xdr:rowOff>175260</xdr:rowOff>
        </xdr:to>
        <xdr:sp macro="" textlink="">
          <xdr:nvSpPr>
            <xdr:cNvPr id="14354" name="Selectievakje 93" hidden="1">
              <a:extLst>
                <a:ext uri="{63B3BB69-23CF-44E3-9099-C40C66FF867C}">
                  <a14:compatExt spid="_x0000_s14354"/>
                </a:ext>
                <a:ext uri="{FF2B5EF4-FFF2-40B4-BE49-F238E27FC236}">
                  <a16:creationId xmlns:a16="http://schemas.microsoft.com/office/drawing/2014/main" id="{00000000-0008-0000-05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vrijgave van bedrijf: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160020</xdr:rowOff>
        </xdr:from>
        <xdr:to>
          <xdr:col>4</xdr:col>
          <xdr:colOff>502920</xdr:colOff>
          <xdr:row>84</xdr:row>
          <xdr:rowOff>144780</xdr:rowOff>
        </xdr:to>
        <xdr:sp macro="" textlink="">
          <xdr:nvSpPr>
            <xdr:cNvPr id="14355" name="Selectievakje 94" hidden="1">
              <a:extLst>
                <a:ext uri="{63B3BB69-23CF-44E3-9099-C40C66FF867C}">
                  <a14:compatExt spid="_x0000_s14355"/>
                </a:ext>
                <a:ext uri="{FF2B5EF4-FFF2-40B4-BE49-F238E27FC236}">
                  <a16:creationId xmlns:a16="http://schemas.microsoft.com/office/drawing/2014/main" id="{00000000-0008-0000-05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85</xdr:row>
          <xdr:rowOff>7620</xdr:rowOff>
        </xdr:from>
        <xdr:to>
          <xdr:col>6</xdr:col>
          <xdr:colOff>579120</xdr:colOff>
          <xdr:row>85</xdr:row>
          <xdr:rowOff>182880</xdr:rowOff>
        </xdr:to>
        <xdr:sp macro="" textlink="">
          <xdr:nvSpPr>
            <xdr:cNvPr id="14356" name="Selectievakje 95" hidden="1">
              <a:extLst>
                <a:ext uri="{63B3BB69-23CF-44E3-9099-C40C66FF867C}">
                  <a14:compatExt spid="_x0000_s14356"/>
                </a:ext>
                <a:ext uri="{FF2B5EF4-FFF2-40B4-BE49-F238E27FC236}">
                  <a16:creationId xmlns:a16="http://schemas.microsoft.com/office/drawing/2014/main" id="{00000000-0008-0000-05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vrijgave van bedrijf:</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579120</xdr:colOff>
          <xdr:row>71</xdr:row>
          <xdr:rowOff>175260</xdr:rowOff>
        </xdr:from>
        <xdr:to>
          <xdr:col>9</xdr:col>
          <xdr:colOff>655320</xdr:colOff>
          <xdr:row>72</xdr:row>
          <xdr:rowOff>182880</xdr:rowOff>
        </xdr:to>
        <xdr:sp macro="" textlink="">
          <xdr:nvSpPr>
            <xdr:cNvPr id="14357" name="Vervolgkeuzelijst 110" hidden="1">
              <a:extLst>
                <a:ext uri="{63B3BB69-23CF-44E3-9099-C40C66FF867C}">
                  <a14:compatExt spid="_x0000_s14357"/>
                </a:ext>
                <a:ext uri="{FF2B5EF4-FFF2-40B4-BE49-F238E27FC236}">
                  <a16:creationId xmlns:a16="http://schemas.microsoft.com/office/drawing/2014/main" id="{00000000-0008-0000-0500-000015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0</xdr:rowOff>
        </xdr:from>
        <xdr:to>
          <xdr:col>6</xdr:col>
          <xdr:colOff>579120</xdr:colOff>
          <xdr:row>95</xdr:row>
          <xdr:rowOff>175260</xdr:rowOff>
        </xdr:to>
        <xdr:sp macro="" textlink="">
          <xdr:nvSpPr>
            <xdr:cNvPr id="14358" name="Selectievakje 120" hidden="1">
              <a:extLst>
                <a:ext uri="{63B3BB69-23CF-44E3-9099-C40C66FF867C}">
                  <a14:compatExt spid="_x0000_s14358"/>
                </a:ext>
                <a:ext uri="{FF2B5EF4-FFF2-40B4-BE49-F238E27FC236}">
                  <a16:creationId xmlns:a16="http://schemas.microsoft.com/office/drawing/2014/main" id="{00000000-0008-0000-05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de laatste melding: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152400</xdr:rowOff>
        </xdr:from>
        <xdr:to>
          <xdr:col>4</xdr:col>
          <xdr:colOff>502920</xdr:colOff>
          <xdr:row>96</xdr:row>
          <xdr:rowOff>152400</xdr:rowOff>
        </xdr:to>
        <xdr:sp macro="" textlink="">
          <xdr:nvSpPr>
            <xdr:cNvPr id="14359" name="Selectievakje 121" hidden="1">
              <a:extLst>
                <a:ext uri="{63B3BB69-23CF-44E3-9099-C40C66FF867C}">
                  <a14:compatExt spid="_x0000_s14359"/>
                </a:ext>
                <a:ext uri="{FF2B5EF4-FFF2-40B4-BE49-F238E27FC236}">
                  <a16:creationId xmlns:a16="http://schemas.microsoft.com/office/drawing/2014/main" id="{00000000-0008-0000-05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97</xdr:row>
          <xdr:rowOff>0</xdr:rowOff>
        </xdr:from>
        <xdr:to>
          <xdr:col>6</xdr:col>
          <xdr:colOff>579120</xdr:colOff>
          <xdr:row>97</xdr:row>
          <xdr:rowOff>182880</xdr:rowOff>
        </xdr:to>
        <xdr:sp macro="" textlink="">
          <xdr:nvSpPr>
            <xdr:cNvPr id="14360" name="Selectievakje 122" hidden="1">
              <a:extLst>
                <a:ext uri="{63B3BB69-23CF-44E3-9099-C40C66FF867C}">
                  <a14:compatExt spid="_x0000_s14360"/>
                </a:ext>
                <a:ext uri="{FF2B5EF4-FFF2-40B4-BE49-F238E27FC236}">
                  <a16:creationId xmlns:a16="http://schemas.microsoft.com/office/drawing/2014/main" id="{00000000-0008-0000-05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welke en datum (data) vaststelling: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98</xdr:row>
          <xdr:rowOff>0</xdr:rowOff>
        </xdr:from>
        <xdr:to>
          <xdr:col>4</xdr:col>
          <xdr:colOff>502920</xdr:colOff>
          <xdr:row>98</xdr:row>
          <xdr:rowOff>198120</xdr:rowOff>
        </xdr:to>
        <xdr:sp macro="" textlink="">
          <xdr:nvSpPr>
            <xdr:cNvPr id="14361" name="Selectievakje 123" hidden="1">
              <a:extLst>
                <a:ext uri="{63B3BB69-23CF-44E3-9099-C40C66FF867C}">
                  <a14:compatExt spid="_x0000_s14361"/>
                </a:ext>
                <a:ext uri="{FF2B5EF4-FFF2-40B4-BE49-F238E27FC236}">
                  <a16:creationId xmlns:a16="http://schemas.microsoft.com/office/drawing/2014/main" id="{00000000-0008-0000-05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86</xdr:row>
          <xdr:rowOff>30480</xdr:rowOff>
        </xdr:from>
        <xdr:to>
          <xdr:col>4</xdr:col>
          <xdr:colOff>502920</xdr:colOff>
          <xdr:row>86</xdr:row>
          <xdr:rowOff>175260</xdr:rowOff>
        </xdr:to>
        <xdr:sp macro="" textlink="">
          <xdr:nvSpPr>
            <xdr:cNvPr id="14362" name="Selectievakje 125" hidden="1">
              <a:extLst>
                <a:ext uri="{63B3BB69-23CF-44E3-9099-C40C66FF867C}">
                  <a14:compatExt spid="_x0000_s14362"/>
                </a:ext>
                <a:ext uri="{FF2B5EF4-FFF2-40B4-BE49-F238E27FC236}">
                  <a16:creationId xmlns:a16="http://schemas.microsoft.com/office/drawing/2014/main" id="{00000000-0008-0000-05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73</xdr:row>
          <xdr:rowOff>22860</xdr:rowOff>
        </xdr:from>
        <xdr:to>
          <xdr:col>5</xdr:col>
          <xdr:colOff>495300</xdr:colOff>
          <xdr:row>75</xdr:row>
          <xdr:rowOff>30480</xdr:rowOff>
        </xdr:to>
        <xdr:sp macro="" textlink="">
          <xdr:nvSpPr>
            <xdr:cNvPr id="14363" name="Selectievakje 128" hidden="1">
              <a:extLst>
                <a:ext uri="{63B3BB69-23CF-44E3-9099-C40C66FF867C}">
                  <a14:compatExt spid="_x0000_s14363"/>
                </a:ext>
                <a:ext uri="{FF2B5EF4-FFF2-40B4-BE49-F238E27FC236}">
                  <a16:creationId xmlns:a16="http://schemas.microsoft.com/office/drawing/2014/main" id="{00000000-0008-0000-0500-00001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74</xdr:row>
          <xdr:rowOff>160020</xdr:rowOff>
        </xdr:from>
        <xdr:to>
          <xdr:col>6</xdr:col>
          <xdr:colOff>609600</xdr:colOff>
          <xdr:row>76</xdr:row>
          <xdr:rowOff>7620</xdr:rowOff>
        </xdr:to>
        <xdr:sp macro="" textlink="">
          <xdr:nvSpPr>
            <xdr:cNvPr id="14364" name="Selectievakje 129" hidden="1">
              <a:extLst>
                <a:ext uri="{63B3BB69-23CF-44E3-9099-C40C66FF867C}">
                  <a14:compatExt spid="_x0000_s14364"/>
                </a:ext>
                <a:ext uri="{FF2B5EF4-FFF2-40B4-BE49-F238E27FC236}">
                  <a16:creationId xmlns:a16="http://schemas.microsoft.com/office/drawing/2014/main" id="{00000000-0008-0000-0500-00001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 land van herkomst: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74</xdr:row>
          <xdr:rowOff>190500</xdr:rowOff>
        </xdr:from>
        <xdr:to>
          <xdr:col>9</xdr:col>
          <xdr:colOff>655320</xdr:colOff>
          <xdr:row>75</xdr:row>
          <xdr:rowOff>182880</xdr:rowOff>
        </xdr:to>
        <xdr:sp macro="" textlink="">
          <xdr:nvSpPr>
            <xdr:cNvPr id="14365" name="Vervolgkeuzelijst 130" hidden="1">
              <a:extLst>
                <a:ext uri="{63B3BB69-23CF-44E3-9099-C40C66FF867C}">
                  <a14:compatExt spid="_x0000_s14365"/>
                </a:ext>
                <a:ext uri="{FF2B5EF4-FFF2-40B4-BE49-F238E27FC236}">
                  <a16:creationId xmlns:a16="http://schemas.microsoft.com/office/drawing/2014/main" id="{00000000-0008-0000-0500-00001D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3</xdr:col>
          <xdr:colOff>60960</xdr:colOff>
          <xdr:row>62</xdr:row>
          <xdr:rowOff>175260</xdr:rowOff>
        </xdr:to>
        <xdr:sp macro="" textlink="">
          <xdr:nvSpPr>
            <xdr:cNvPr id="14366" name="Selectievakje 153" hidden="1">
              <a:extLst>
                <a:ext uri="{63B3BB69-23CF-44E3-9099-C40C66FF867C}">
                  <a14:compatExt spid="_x0000_s14366"/>
                </a:ext>
                <a:ext uri="{FF2B5EF4-FFF2-40B4-BE49-F238E27FC236}">
                  <a16:creationId xmlns:a16="http://schemas.microsoft.com/office/drawing/2014/main" id="{00000000-0008-0000-0500-00001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Afwezig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62</xdr:row>
          <xdr:rowOff>0</xdr:rowOff>
        </xdr:from>
        <xdr:to>
          <xdr:col>4</xdr:col>
          <xdr:colOff>449580</xdr:colOff>
          <xdr:row>62</xdr:row>
          <xdr:rowOff>175260</xdr:rowOff>
        </xdr:to>
        <xdr:sp macro="" textlink="">
          <xdr:nvSpPr>
            <xdr:cNvPr id="14367" name="Selectievakje 154" hidden="1">
              <a:extLst>
                <a:ext uri="{63B3BB69-23CF-44E3-9099-C40C66FF867C}">
                  <a14:compatExt spid="_x0000_s14367"/>
                </a:ext>
                <a:ext uri="{FF2B5EF4-FFF2-40B4-BE49-F238E27FC236}">
                  <a16:creationId xmlns:a16="http://schemas.microsoft.com/office/drawing/2014/main" id="{00000000-0008-0000-0500-00001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Aanwezig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3</xdr:col>
          <xdr:colOff>99060</xdr:colOff>
          <xdr:row>65</xdr:row>
          <xdr:rowOff>182880</xdr:rowOff>
        </xdr:to>
        <xdr:sp macro="" textlink="">
          <xdr:nvSpPr>
            <xdr:cNvPr id="14368" name="Selectievakje 155" hidden="1">
              <a:extLst>
                <a:ext uri="{63B3BB69-23CF-44E3-9099-C40C66FF867C}">
                  <a14:compatExt spid="_x0000_s14368"/>
                </a:ext>
                <a:ext uri="{FF2B5EF4-FFF2-40B4-BE49-F238E27FC236}">
                  <a16:creationId xmlns:a16="http://schemas.microsoft.com/office/drawing/2014/main" id="{00000000-0008-0000-0500-00002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 Afwezig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65</xdr:row>
          <xdr:rowOff>0</xdr:rowOff>
        </xdr:from>
        <xdr:to>
          <xdr:col>4</xdr:col>
          <xdr:colOff>449580</xdr:colOff>
          <xdr:row>65</xdr:row>
          <xdr:rowOff>175260</xdr:rowOff>
        </xdr:to>
        <xdr:sp macro="" textlink="">
          <xdr:nvSpPr>
            <xdr:cNvPr id="14369" name="Selectievakje 156" hidden="1">
              <a:extLst>
                <a:ext uri="{63B3BB69-23CF-44E3-9099-C40C66FF867C}">
                  <a14:compatExt spid="_x0000_s14369"/>
                </a:ext>
                <a:ext uri="{FF2B5EF4-FFF2-40B4-BE49-F238E27FC236}">
                  <a16:creationId xmlns:a16="http://schemas.microsoft.com/office/drawing/2014/main" id="{00000000-0008-0000-0500-00002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Aanwezig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6</xdr:col>
          <xdr:colOff>0</xdr:colOff>
          <xdr:row>34</xdr:row>
          <xdr:rowOff>7620</xdr:rowOff>
        </xdr:to>
        <xdr:sp macro="" textlink="">
          <xdr:nvSpPr>
            <xdr:cNvPr id="14370" name="Vervolgkeuzelijst 159" hidden="1">
              <a:extLst>
                <a:ext uri="{63B3BB69-23CF-44E3-9099-C40C66FF867C}">
                  <a14:compatExt spid="_x0000_s14370"/>
                </a:ext>
                <a:ext uri="{FF2B5EF4-FFF2-40B4-BE49-F238E27FC236}">
                  <a16:creationId xmlns:a16="http://schemas.microsoft.com/office/drawing/2014/main" id="{00000000-0008-0000-0500-00002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56</xdr:row>
          <xdr:rowOff>0</xdr:rowOff>
        </xdr:from>
        <xdr:to>
          <xdr:col>6</xdr:col>
          <xdr:colOff>807720</xdr:colOff>
          <xdr:row>57</xdr:row>
          <xdr:rowOff>7620</xdr:rowOff>
        </xdr:to>
        <xdr:sp macro="" textlink="">
          <xdr:nvSpPr>
            <xdr:cNvPr id="14371" name="Vervolgkeuzelijst 160" hidden="1">
              <a:extLst>
                <a:ext uri="{63B3BB69-23CF-44E3-9099-C40C66FF867C}">
                  <a14:compatExt spid="_x0000_s14371"/>
                </a:ext>
                <a:ext uri="{FF2B5EF4-FFF2-40B4-BE49-F238E27FC236}">
                  <a16:creationId xmlns:a16="http://schemas.microsoft.com/office/drawing/2014/main" id="{00000000-0008-0000-0500-00002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105</xdr:row>
          <xdr:rowOff>0</xdr:rowOff>
        </xdr:from>
        <xdr:to>
          <xdr:col>7</xdr:col>
          <xdr:colOff>22860</xdr:colOff>
          <xdr:row>105</xdr:row>
          <xdr:rowOff>182880</xdr:rowOff>
        </xdr:to>
        <xdr:sp macro="" textlink="">
          <xdr:nvSpPr>
            <xdr:cNvPr id="14372" name="Selectievakje 150" descr="Ja, onder voorwaarden" hidden="1">
              <a:extLst>
                <a:ext uri="{63B3BB69-23CF-44E3-9099-C40C66FF867C}">
                  <a14:compatExt spid="_x0000_s14372"/>
                </a:ext>
                <a:ext uri="{FF2B5EF4-FFF2-40B4-BE49-F238E27FC236}">
                  <a16:creationId xmlns:a16="http://schemas.microsoft.com/office/drawing/2014/main" id="{00000000-0008-0000-0500-00002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onder voorwaarden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105</xdr:row>
          <xdr:rowOff>0</xdr:rowOff>
        </xdr:from>
        <xdr:to>
          <xdr:col>5</xdr:col>
          <xdr:colOff>259080</xdr:colOff>
          <xdr:row>106</xdr:row>
          <xdr:rowOff>0</xdr:rowOff>
        </xdr:to>
        <xdr:sp macro="" textlink="">
          <xdr:nvSpPr>
            <xdr:cNvPr id="14373" name="Selectievakje 151" hidden="1">
              <a:extLst>
                <a:ext uri="{63B3BB69-23CF-44E3-9099-C40C66FF867C}">
                  <a14:compatExt spid="_x0000_s14373"/>
                </a:ext>
                <a:ext uri="{FF2B5EF4-FFF2-40B4-BE49-F238E27FC236}">
                  <a16:creationId xmlns:a16="http://schemas.microsoft.com/office/drawing/2014/main" id="{00000000-0008-0000-0500-00002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0</xdr:rowOff>
        </xdr:from>
        <xdr:to>
          <xdr:col>6</xdr:col>
          <xdr:colOff>579120</xdr:colOff>
          <xdr:row>88</xdr:row>
          <xdr:rowOff>175260</xdr:rowOff>
        </xdr:to>
        <xdr:sp macro="" textlink="">
          <xdr:nvSpPr>
            <xdr:cNvPr id="14374" name="Check Box 38" hidden="1">
              <a:extLst>
                <a:ext uri="{63B3BB69-23CF-44E3-9099-C40C66FF867C}">
                  <a14:compatExt spid="_x0000_s14374"/>
                </a:ext>
                <a:ext uri="{FF2B5EF4-FFF2-40B4-BE49-F238E27FC236}">
                  <a16:creationId xmlns:a16="http://schemas.microsoft.com/office/drawing/2014/main" id="{00000000-0008-0000-0500-00002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de opheffing van de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152400</xdr:rowOff>
        </xdr:from>
        <xdr:to>
          <xdr:col>4</xdr:col>
          <xdr:colOff>502920</xdr:colOff>
          <xdr:row>89</xdr:row>
          <xdr:rowOff>160020</xdr:rowOff>
        </xdr:to>
        <xdr:sp macro="" textlink="">
          <xdr:nvSpPr>
            <xdr:cNvPr id="14375" name="Check Box 39" hidden="1">
              <a:extLst>
                <a:ext uri="{63B3BB69-23CF-44E3-9099-C40C66FF867C}">
                  <a14:compatExt spid="_x0000_s14375"/>
                </a:ext>
                <a:ext uri="{FF2B5EF4-FFF2-40B4-BE49-F238E27FC236}">
                  <a16:creationId xmlns:a16="http://schemas.microsoft.com/office/drawing/2014/main" id="{00000000-0008-0000-0500-00002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0</xdr:rowOff>
        </xdr:from>
        <xdr:to>
          <xdr:col>6</xdr:col>
          <xdr:colOff>579120</xdr:colOff>
          <xdr:row>90</xdr:row>
          <xdr:rowOff>175260</xdr:rowOff>
        </xdr:to>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0500-00002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de opheffing van de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160020</xdr:rowOff>
        </xdr:from>
        <xdr:to>
          <xdr:col>4</xdr:col>
          <xdr:colOff>502920</xdr:colOff>
          <xdr:row>91</xdr:row>
          <xdr:rowOff>144780</xdr:rowOff>
        </xdr:to>
        <xdr:sp macro="" textlink="">
          <xdr:nvSpPr>
            <xdr:cNvPr id="14377" name="Check Box 41" hidden="1">
              <a:extLst>
                <a:ext uri="{63B3BB69-23CF-44E3-9099-C40C66FF867C}">
                  <a14:compatExt spid="_x0000_s14377"/>
                </a:ext>
                <a:ext uri="{FF2B5EF4-FFF2-40B4-BE49-F238E27FC236}">
                  <a16:creationId xmlns:a16="http://schemas.microsoft.com/office/drawing/2014/main" id="{00000000-0008-0000-0500-00002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92</xdr:row>
          <xdr:rowOff>7620</xdr:rowOff>
        </xdr:from>
        <xdr:to>
          <xdr:col>6</xdr:col>
          <xdr:colOff>579120</xdr:colOff>
          <xdr:row>92</xdr:row>
          <xdr:rowOff>182880</xdr:rowOff>
        </xdr:to>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500-00002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de opheffing van de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93</xdr:row>
          <xdr:rowOff>30480</xdr:rowOff>
        </xdr:from>
        <xdr:to>
          <xdr:col>4</xdr:col>
          <xdr:colOff>502920</xdr:colOff>
          <xdr:row>93</xdr:row>
          <xdr:rowOff>175260</xdr:rowOff>
        </xdr:to>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500-00002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754380</xdr:colOff>
          <xdr:row>105</xdr:row>
          <xdr:rowOff>0</xdr:rowOff>
        </xdr:from>
        <xdr:to>
          <xdr:col>7</xdr:col>
          <xdr:colOff>304800</xdr:colOff>
          <xdr:row>106</xdr:row>
          <xdr:rowOff>0</xdr:rowOff>
        </xdr:to>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0500-00002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66</xdr:row>
          <xdr:rowOff>571500</xdr:rowOff>
        </xdr:from>
        <xdr:to>
          <xdr:col>7</xdr:col>
          <xdr:colOff>426720</xdr:colOff>
          <xdr:row>67</xdr:row>
          <xdr:rowOff>259080</xdr:rowOff>
        </xdr:to>
        <xdr:sp macro="" textlink="">
          <xdr:nvSpPr>
            <xdr:cNvPr id="14381" name="Check Box 45" hidden="1">
              <a:extLst>
                <a:ext uri="{63B3BB69-23CF-44E3-9099-C40C66FF867C}">
                  <a14:compatExt spid="_x0000_s14381"/>
                </a:ext>
                <a:ext uri="{FF2B5EF4-FFF2-40B4-BE49-F238E27FC236}">
                  <a16:creationId xmlns:a16="http://schemas.microsoft.com/office/drawing/2014/main" id="{00000000-0008-0000-0500-00002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66</xdr:row>
          <xdr:rowOff>571500</xdr:rowOff>
        </xdr:from>
        <xdr:to>
          <xdr:col>8</xdr:col>
          <xdr:colOff>38100</xdr:colOff>
          <xdr:row>67</xdr:row>
          <xdr:rowOff>259080</xdr:rowOff>
        </xdr:to>
        <xdr:sp macro="" textlink="">
          <xdr:nvSpPr>
            <xdr:cNvPr id="14382" name="Check Box 46" hidden="1">
              <a:extLst>
                <a:ext uri="{63B3BB69-23CF-44E3-9099-C40C66FF867C}">
                  <a14:compatExt spid="_x0000_s14382"/>
                </a:ext>
                <a:ext uri="{FF2B5EF4-FFF2-40B4-BE49-F238E27FC236}">
                  <a16:creationId xmlns:a16="http://schemas.microsoft.com/office/drawing/2014/main" id="{00000000-0008-0000-0500-00002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47</xdr:row>
          <xdr:rowOff>190500</xdr:rowOff>
        </xdr:from>
        <xdr:to>
          <xdr:col>7</xdr:col>
          <xdr:colOff>457200</xdr:colOff>
          <xdr:row>49</xdr:row>
          <xdr:rowOff>22860</xdr:rowOff>
        </xdr:to>
        <xdr:sp macro="" textlink="">
          <xdr:nvSpPr>
            <xdr:cNvPr id="14383" name="Check Box 47" hidden="1">
              <a:extLst>
                <a:ext uri="{63B3BB69-23CF-44E3-9099-C40C66FF867C}">
                  <a14:compatExt spid="_x0000_s14383"/>
                </a:ext>
                <a:ext uri="{FF2B5EF4-FFF2-40B4-BE49-F238E27FC236}">
                  <a16:creationId xmlns:a16="http://schemas.microsoft.com/office/drawing/2014/main" id="{00000000-0008-0000-0500-00002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350520</xdr:colOff>
          <xdr:row>48</xdr:row>
          <xdr:rowOff>0</xdr:rowOff>
        </xdr:from>
        <xdr:to>
          <xdr:col>8</xdr:col>
          <xdr:colOff>0</xdr:colOff>
          <xdr:row>49</xdr:row>
          <xdr:rowOff>22860</xdr:rowOff>
        </xdr:to>
        <xdr:sp macro="" textlink="">
          <xdr:nvSpPr>
            <xdr:cNvPr id="14384" name="Check Box 48" hidden="1">
              <a:extLst>
                <a:ext uri="{63B3BB69-23CF-44E3-9099-C40C66FF867C}">
                  <a14:compatExt spid="_x0000_s14384"/>
                </a:ext>
                <a:ext uri="{FF2B5EF4-FFF2-40B4-BE49-F238E27FC236}">
                  <a16:creationId xmlns:a16="http://schemas.microsoft.com/office/drawing/2014/main" id="{00000000-0008-0000-0500-00003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76</xdr:row>
          <xdr:rowOff>30480</xdr:rowOff>
        </xdr:from>
        <xdr:to>
          <xdr:col>8</xdr:col>
          <xdr:colOff>236220</xdr:colOff>
          <xdr:row>78</xdr:row>
          <xdr:rowOff>30480</xdr:rowOff>
        </xdr:to>
        <xdr:sp macro="" textlink="">
          <xdr:nvSpPr>
            <xdr:cNvPr id="14385" name="Check Box 49" hidden="1">
              <a:extLst>
                <a:ext uri="{63B3BB69-23CF-44E3-9099-C40C66FF867C}">
                  <a14:compatExt spid="_x0000_s14385"/>
                </a:ext>
                <a:ext uri="{FF2B5EF4-FFF2-40B4-BE49-F238E27FC236}">
                  <a16:creationId xmlns:a16="http://schemas.microsoft.com/office/drawing/2014/main" id="{00000000-0008-0000-0500-00003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Voeder dat geen eiwitten van dierlijke oorsprong bevat.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77</xdr:row>
          <xdr:rowOff>160020</xdr:rowOff>
        </xdr:from>
        <xdr:to>
          <xdr:col>6</xdr:col>
          <xdr:colOff>609600</xdr:colOff>
          <xdr:row>79</xdr:row>
          <xdr:rowOff>7620</xdr:rowOff>
        </xdr:to>
        <xdr:sp macro="" textlink="">
          <xdr:nvSpPr>
            <xdr:cNvPr id="14386" name="Check Box 50" hidden="1">
              <a:extLst>
                <a:ext uri="{63B3BB69-23CF-44E3-9099-C40C66FF867C}">
                  <a14:compatExt spid="_x0000_s14386"/>
                </a:ext>
                <a:ext uri="{FF2B5EF4-FFF2-40B4-BE49-F238E27FC236}">
                  <a16:creationId xmlns:a16="http://schemas.microsoft.com/office/drawing/2014/main" id="{00000000-0008-0000-0500-00003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Voeder dat varkenseiwitten bevat.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78</xdr:row>
          <xdr:rowOff>160020</xdr:rowOff>
        </xdr:from>
        <xdr:to>
          <xdr:col>6</xdr:col>
          <xdr:colOff>609600</xdr:colOff>
          <xdr:row>80</xdr:row>
          <xdr:rowOff>7620</xdr:rowOff>
        </xdr:to>
        <xdr:sp macro="" textlink="">
          <xdr:nvSpPr>
            <xdr:cNvPr id="14387" name="Check Box 51" hidden="1">
              <a:extLst>
                <a:ext uri="{63B3BB69-23CF-44E3-9099-C40C66FF867C}">
                  <a14:compatExt spid="_x0000_s14387"/>
                </a:ext>
                <a:ext uri="{FF2B5EF4-FFF2-40B4-BE49-F238E27FC236}">
                  <a16:creationId xmlns:a16="http://schemas.microsoft.com/office/drawing/2014/main" id="{00000000-0008-0000-0500-00003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Voeder dat viseiwitten bevat.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22</xdr:row>
          <xdr:rowOff>175260</xdr:rowOff>
        </xdr:from>
        <xdr:to>
          <xdr:col>9</xdr:col>
          <xdr:colOff>426720</xdr:colOff>
          <xdr:row>24</xdr:row>
          <xdr:rowOff>30480</xdr:rowOff>
        </xdr:to>
        <xdr:sp macro="" textlink="">
          <xdr:nvSpPr>
            <xdr:cNvPr id="14388" name="Selectievakje 141" hidden="1">
              <a:extLst>
                <a:ext uri="{63B3BB69-23CF-44E3-9099-C40C66FF867C}">
                  <a14:compatExt spid="_x0000_s14388"/>
                </a:ext>
                <a:ext uri="{FF2B5EF4-FFF2-40B4-BE49-F238E27FC236}">
                  <a16:creationId xmlns:a16="http://schemas.microsoft.com/office/drawing/2014/main" id="{00000000-0008-0000-0500-00003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22</xdr:row>
          <xdr:rowOff>175260</xdr:rowOff>
        </xdr:from>
        <xdr:to>
          <xdr:col>8</xdr:col>
          <xdr:colOff>327660</xdr:colOff>
          <xdr:row>24</xdr:row>
          <xdr:rowOff>38100</xdr:rowOff>
        </xdr:to>
        <xdr:sp macro="" textlink="">
          <xdr:nvSpPr>
            <xdr:cNvPr id="14389" name="Selectievakje 143" hidden="1">
              <a:extLst>
                <a:ext uri="{63B3BB69-23CF-44E3-9099-C40C66FF867C}">
                  <a14:compatExt spid="_x0000_s14389"/>
                </a:ext>
                <a:ext uri="{FF2B5EF4-FFF2-40B4-BE49-F238E27FC236}">
                  <a16:creationId xmlns:a16="http://schemas.microsoft.com/office/drawing/2014/main" id="{00000000-0008-0000-0500-00003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6</xdr:col>
          <xdr:colOff>0</xdr:colOff>
          <xdr:row>31</xdr:row>
          <xdr:rowOff>7620</xdr:rowOff>
        </xdr:to>
        <xdr:sp macro="" textlink="">
          <xdr:nvSpPr>
            <xdr:cNvPr id="15361" name="Vervolgkeuzelijst 19" hidden="1">
              <a:extLst>
                <a:ext uri="{63B3BB69-23CF-44E3-9099-C40C66FF867C}">
                  <a14:compatExt spid="_x0000_s15361"/>
                </a:ext>
                <a:ext uri="{FF2B5EF4-FFF2-40B4-BE49-F238E27FC236}">
                  <a16:creationId xmlns:a16="http://schemas.microsoft.com/office/drawing/2014/main" id="{00000000-0008-0000-0600-00000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5</xdr:col>
          <xdr:colOff>731520</xdr:colOff>
          <xdr:row>32</xdr:row>
          <xdr:rowOff>7620</xdr:rowOff>
        </xdr:to>
        <xdr:sp macro="" textlink="">
          <xdr:nvSpPr>
            <xdr:cNvPr id="15362" name="Vervolgkeuzelijst 20" hidden="1">
              <a:extLst>
                <a:ext uri="{63B3BB69-23CF-44E3-9099-C40C66FF867C}">
                  <a14:compatExt spid="_x0000_s15362"/>
                </a:ext>
                <a:ext uri="{FF2B5EF4-FFF2-40B4-BE49-F238E27FC236}">
                  <a16:creationId xmlns:a16="http://schemas.microsoft.com/office/drawing/2014/main" id="{00000000-0008-0000-0600-00000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731520</xdr:colOff>
          <xdr:row>33</xdr:row>
          <xdr:rowOff>7620</xdr:rowOff>
        </xdr:to>
        <xdr:sp macro="" textlink="">
          <xdr:nvSpPr>
            <xdr:cNvPr id="15363" name="Vervolgkeuzelijst 21" hidden="1">
              <a:extLst>
                <a:ext uri="{63B3BB69-23CF-44E3-9099-C40C66FF867C}">
                  <a14:compatExt spid="_x0000_s15363"/>
                </a:ext>
                <a:ext uri="{FF2B5EF4-FFF2-40B4-BE49-F238E27FC236}">
                  <a16:creationId xmlns:a16="http://schemas.microsoft.com/office/drawing/2014/main" id="{00000000-0008-0000-0600-000003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0</xdr:rowOff>
        </xdr:from>
        <xdr:to>
          <xdr:col>4</xdr:col>
          <xdr:colOff>0</xdr:colOff>
          <xdr:row>41</xdr:row>
          <xdr:rowOff>22860</xdr:rowOff>
        </xdr:to>
        <xdr:sp macro="" textlink="">
          <xdr:nvSpPr>
            <xdr:cNvPr id="15364" name="Vervolgkeuzelijst 39" hidden="1">
              <a:extLst>
                <a:ext uri="{63B3BB69-23CF-44E3-9099-C40C66FF867C}">
                  <a14:compatExt spid="_x0000_s15364"/>
                </a:ext>
                <a:ext uri="{FF2B5EF4-FFF2-40B4-BE49-F238E27FC236}">
                  <a16:creationId xmlns:a16="http://schemas.microsoft.com/office/drawing/2014/main" id="{00000000-0008-0000-0600-000004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3</xdr:col>
          <xdr:colOff>236220</xdr:colOff>
          <xdr:row>42</xdr:row>
          <xdr:rowOff>22860</xdr:rowOff>
        </xdr:to>
        <xdr:sp macro="" textlink="">
          <xdr:nvSpPr>
            <xdr:cNvPr id="15365" name="Vervolgkeuzelijst 40" hidden="1">
              <a:extLst>
                <a:ext uri="{63B3BB69-23CF-44E3-9099-C40C66FF867C}">
                  <a14:compatExt spid="_x0000_s15365"/>
                </a:ext>
                <a:ext uri="{FF2B5EF4-FFF2-40B4-BE49-F238E27FC236}">
                  <a16:creationId xmlns:a16="http://schemas.microsoft.com/office/drawing/2014/main" id="{00000000-0008-0000-0600-000005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0</xdr:rowOff>
        </xdr:from>
        <xdr:to>
          <xdr:col>4</xdr:col>
          <xdr:colOff>0</xdr:colOff>
          <xdr:row>43</xdr:row>
          <xdr:rowOff>22860</xdr:rowOff>
        </xdr:to>
        <xdr:sp macro="" textlink="">
          <xdr:nvSpPr>
            <xdr:cNvPr id="15366" name="Vervolgkeuzelijst 41" hidden="1">
              <a:extLst>
                <a:ext uri="{63B3BB69-23CF-44E3-9099-C40C66FF867C}">
                  <a14:compatExt spid="_x0000_s15366"/>
                </a:ext>
                <a:ext uri="{FF2B5EF4-FFF2-40B4-BE49-F238E27FC236}">
                  <a16:creationId xmlns:a16="http://schemas.microsoft.com/office/drawing/2014/main" id="{00000000-0008-0000-0600-000006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52</xdr:row>
          <xdr:rowOff>0</xdr:rowOff>
        </xdr:from>
        <xdr:to>
          <xdr:col>7</xdr:col>
          <xdr:colOff>0</xdr:colOff>
          <xdr:row>53</xdr:row>
          <xdr:rowOff>7620</xdr:rowOff>
        </xdr:to>
        <xdr:sp macro="" textlink="">
          <xdr:nvSpPr>
            <xdr:cNvPr id="15367" name="Vervolgkeuzelijst 52" hidden="1">
              <a:extLst>
                <a:ext uri="{63B3BB69-23CF-44E3-9099-C40C66FF867C}">
                  <a14:compatExt spid="_x0000_s15367"/>
                </a:ext>
                <a:ext uri="{FF2B5EF4-FFF2-40B4-BE49-F238E27FC236}">
                  <a16:creationId xmlns:a16="http://schemas.microsoft.com/office/drawing/2014/main" id="{00000000-0008-0000-0600-000007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53</xdr:row>
          <xdr:rowOff>7620</xdr:rowOff>
        </xdr:from>
        <xdr:to>
          <xdr:col>7</xdr:col>
          <xdr:colOff>7620</xdr:colOff>
          <xdr:row>54</xdr:row>
          <xdr:rowOff>22860</xdr:rowOff>
        </xdr:to>
        <xdr:sp macro="" textlink="">
          <xdr:nvSpPr>
            <xdr:cNvPr id="15368" name="Vervolgkeuzelijst 53" hidden="1">
              <a:extLst>
                <a:ext uri="{63B3BB69-23CF-44E3-9099-C40C66FF867C}">
                  <a14:compatExt spid="_x0000_s15368"/>
                </a:ext>
                <a:ext uri="{FF2B5EF4-FFF2-40B4-BE49-F238E27FC236}">
                  <a16:creationId xmlns:a16="http://schemas.microsoft.com/office/drawing/2014/main" id="{00000000-0008-0000-0600-000008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54</xdr:row>
          <xdr:rowOff>0</xdr:rowOff>
        </xdr:from>
        <xdr:to>
          <xdr:col>7</xdr:col>
          <xdr:colOff>0</xdr:colOff>
          <xdr:row>55</xdr:row>
          <xdr:rowOff>7620</xdr:rowOff>
        </xdr:to>
        <xdr:sp macro="" textlink="">
          <xdr:nvSpPr>
            <xdr:cNvPr id="15369" name="Vervolgkeuzelijst 54" hidden="1">
              <a:extLst>
                <a:ext uri="{63B3BB69-23CF-44E3-9099-C40C66FF867C}">
                  <a14:compatExt spid="_x0000_s15369"/>
                </a:ext>
                <a:ext uri="{FF2B5EF4-FFF2-40B4-BE49-F238E27FC236}">
                  <a16:creationId xmlns:a16="http://schemas.microsoft.com/office/drawing/2014/main" id="{00000000-0008-0000-0600-000009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55</xdr:row>
          <xdr:rowOff>0</xdr:rowOff>
        </xdr:from>
        <xdr:to>
          <xdr:col>6</xdr:col>
          <xdr:colOff>807720</xdr:colOff>
          <xdr:row>56</xdr:row>
          <xdr:rowOff>7620</xdr:rowOff>
        </xdr:to>
        <xdr:sp macro="" textlink="">
          <xdr:nvSpPr>
            <xdr:cNvPr id="15370" name="Vervolgkeuzelijst 67" hidden="1">
              <a:extLst>
                <a:ext uri="{63B3BB69-23CF-44E3-9099-C40C66FF867C}">
                  <a14:compatExt spid="_x0000_s15370"/>
                </a:ext>
                <a:ext uri="{FF2B5EF4-FFF2-40B4-BE49-F238E27FC236}">
                  <a16:creationId xmlns:a16="http://schemas.microsoft.com/office/drawing/2014/main" id="{00000000-0008-0000-0600-00000A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0</xdr:rowOff>
        </xdr:from>
        <xdr:to>
          <xdr:col>3</xdr:col>
          <xdr:colOff>236220</xdr:colOff>
          <xdr:row>44</xdr:row>
          <xdr:rowOff>22860</xdr:rowOff>
        </xdr:to>
        <xdr:sp macro="" textlink="">
          <xdr:nvSpPr>
            <xdr:cNvPr id="15371" name="Vervolgkeuzelijst 69" hidden="1">
              <a:extLst>
                <a:ext uri="{63B3BB69-23CF-44E3-9099-C40C66FF867C}">
                  <a14:compatExt spid="_x0000_s15371"/>
                </a:ext>
                <a:ext uri="{FF2B5EF4-FFF2-40B4-BE49-F238E27FC236}">
                  <a16:creationId xmlns:a16="http://schemas.microsoft.com/office/drawing/2014/main" id="{00000000-0008-0000-0600-00000B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44</xdr:row>
          <xdr:rowOff>0</xdr:rowOff>
        </xdr:from>
        <xdr:to>
          <xdr:col>2</xdr:col>
          <xdr:colOff>137160</xdr:colOff>
          <xdr:row>45</xdr:row>
          <xdr:rowOff>7620</xdr:rowOff>
        </xdr:to>
        <xdr:sp macro="" textlink="">
          <xdr:nvSpPr>
            <xdr:cNvPr id="15372" name="Vervolgkeuzelijst 73" hidden="1">
              <a:extLst>
                <a:ext uri="{63B3BB69-23CF-44E3-9099-C40C66FF867C}">
                  <a14:compatExt spid="_x0000_s15372"/>
                </a:ext>
                <a:ext uri="{FF2B5EF4-FFF2-40B4-BE49-F238E27FC236}">
                  <a16:creationId xmlns:a16="http://schemas.microsoft.com/office/drawing/2014/main" id="{00000000-0008-0000-0600-00000C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44</xdr:row>
          <xdr:rowOff>0</xdr:rowOff>
        </xdr:from>
        <xdr:to>
          <xdr:col>3</xdr:col>
          <xdr:colOff>236220</xdr:colOff>
          <xdr:row>45</xdr:row>
          <xdr:rowOff>22860</xdr:rowOff>
        </xdr:to>
        <xdr:sp macro="" textlink="">
          <xdr:nvSpPr>
            <xdr:cNvPr id="15373" name="Vervolgkeuzelijst 74" hidden="1">
              <a:extLst>
                <a:ext uri="{63B3BB69-23CF-44E3-9099-C40C66FF867C}">
                  <a14:compatExt spid="_x0000_s15373"/>
                </a:ext>
                <a:ext uri="{FF2B5EF4-FFF2-40B4-BE49-F238E27FC236}">
                  <a16:creationId xmlns:a16="http://schemas.microsoft.com/office/drawing/2014/main" id="{00000000-0008-0000-0600-00000D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160020</xdr:rowOff>
        </xdr:from>
        <xdr:to>
          <xdr:col>6</xdr:col>
          <xdr:colOff>594360</xdr:colOff>
          <xdr:row>72</xdr:row>
          <xdr:rowOff>38100</xdr:rowOff>
        </xdr:to>
        <xdr:sp macro="" textlink="">
          <xdr:nvSpPr>
            <xdr:cNvPr id="15374" name="Selectievakje 83" hidden="1">
              <a:extLst>
                <a:ext uri="{63B3BB69-23CF-44E3-9099-C40C66FF867C}">
                  <a14:compatExt spid="_x0000_s15374"/>
                </a:ext>
                <a:ext uri="{FF2B5EF4-FFF2-40B4-BE49-F238E27FC236}">
                  <a16:creationId xmlns:a16="http://schemas.microsoft.com/office/drawing/2014/main" id="{00000000-0008-0000-06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160020</xdr:rowOff>
        </xdr:from>
        <xdr:to>
          <xdr:col>6</xdr:col>
          <xdr:colOff>594360</xdr:colOff>
          <xdr:row>73</xdr:row>
          <xdr:rowOff>7620</xdr:rowOff>
        </xdr:to>
        <xdr:sp macro="" textlink="">
          <xdr:nvSpPr>
            <xdr:cNvPr id="15375" name="Selectievakje 84" hidden="1">
              <a:extLst>
                <a:ext uri="{63B3BB69-23CF-44E3-9099-C40C66FF867C}">
                  <a14:compatExt spid="_x0000_s15375"/>
                </a:ext>
                <a:ext uri="{FF2B5EF4-FFF2-40B4-BE49-F238E27FC236}">
                  <a16:creationId xmlns:a16="http://schemas.microsoft.com/office/drawing/2014/main" id="{00000000-0008-0000-06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 land van geboorte: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0</xdr:rowOff>
        </xdr:from>
        <xdr:to>
          <xdr:col>6</xdr:col>
          <xdr:colOff>579120</xdr:colOff>
          <xdr:row>81</xdr:row>
          <xdr:rowOff>175260</xdr:rowOff>
        </xdr:to>
        <xdr:sp macro="" textlink="">
          <xdr:nvSpPr>
            <xdr:cNvPr id="15376" name="Selectievakje 86" hidden="1">
              <a:extLst>
                <a:ext uri="{63B3BB69-23CF-44E3-9099-C40C66FF867C}">
                  <a14:compatExt spid="_x0000_s15376"/>
                </a:ext>
                <a:ext uri="{FF2B5EF4-FFF2-40B4-BE49-F238E27FC236}">
                  <a16:creationId xmlns:a16="http://schemas.microsoft.com/office/drawing/2014/main" id="{00000000-0008-0000-06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vrijgave van bedrijf:</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152400</xdr:rowOff>
        </xdr:from>
        <xdr:to>
          <xdr:col>4</xdr:col>
          <xdr:colOff>502920</xdr:colOff>
          <xdr:row>82</xdr:row>
          <xdr:rowOff>160020</xdr:rowOff>
        </xdr:to>
        <xdr:sp macro="" textlink="">
          <xdr:nvSpPr>
            <xdr:cNvPr id="15377" name="Selectievakje 87" hidden="1">
              <a:extLst>
                <a:ext uri="{63B3BB69-23CF-44E3-9099-C40C66FF867C}">
                  <a14:compatExt spid="_x0000_s15377"/>
                </a:ext>
                <a:ext uri="{FF2B5EF4-FFF2-40B4-BE49-F238E27FC236}">
                  <a16:creationId xmlns:a16="http://schemas.microsoft.com/office/drawing/2014/main" id="{00000000-0008-0000-06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0</xdr:rowOff>
        </xdr:from>
        <xdr:to>
          <xdr:col>6</xdr:col>
          <xdr:colOff>579120</xdr:colOff>
          <xdr:row>83</xdr:row>
          <xdr:rowOff>175260</xdr:rowOff>
        </xdr:to>
        <xdr:sp macro="" textlink="">
          <xdr:nvSpPr>
            <xdr:cNvPr id="15378" name="Selectievakje 93" hidden="1">
              <a:extLst>
                <a:ext uri="{63B3BB69-23CF-44E3-9099-C40C66FF867C}">
                  <a14:compatExt spid="_x0000_s15378"/>
                </a:ext>
                <a:ext uri="{FF2B5EF4-FFF2-40B4-BE49-F238E27FC236}">
                  <a16:creationId xmlns:a16="http://schemas.microsoft.com/office/drawing/2014/main" id="{00000000-0008-0000-06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vrijgave van bedrijf: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160020</xdr:rowOff>
        </xdr:from>
        <xdr:to>
          <xdr:col>4</xdr:col>
          <xdr:colOff>502920</xdr:colOff>
          <xdr:row>84</xdr:row>
          <xdr:rowOff>144780</xdr:rowOff>
        </xdr:to>
        <xdr:sp macro="" textlink="">
          <xdr:nvSpPr>
            <xdr:cNvPr id="15379" name="Selectievakje 94" hidden="1">
              <a:extLst>
                <a:ext uri="{63B3BB69-23CF-44E3-9099-C40C66FF867C}">
                  <a14:compatExt spid="_x0000_s15379"/>
                </a:ext>
                <a:ext uri="{FF2B5EF4-FFF2-40B4-BE49-F238E27FC236}">
                  <a16:creationId xmlns:a16="http://schemas.microsoft.com/office/drawing/2014/main" id="{00000000-0008-0000-06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85</xdr:row>
          <xdr:rowOff>7620</xdr:rowOff>
        </xdr:from>
        <xdr:to>
          <xdr:col>6</xdr:col>
          <xdr:colOff>579120</xdr:colOff>
          <xdr:row>85</xdr:row>
          <xdr:rowOff>182880</xdr:rowOff>
        </xdr:to>
        <xdr:sp macro="" textlink="">
          <xdr:nvSpPr>
            <xdr:cNvPr id="15380" name="Selectievakje 95" hidden="1">
              <a:extLst>
                <a:ext uri="{63B3BB69-23CF-44E3-9099-C40C66FF867C}">
                  <a14:compatExt spid="_x0000_s15380"/>
                </a:ext>
                <a:ext uri="{FF2B5EF4-FFF2-40B4-BE49-F238E27FC236}">
                  <a16:creationId xmlns:a16="http://schemas.microsoft.com/office/drawing/2014/main" id="{00000000-0008-0000-06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vrijgave van bedrijf:</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579120</xdr:colOff>
          <xdr:row>71</xdr:row>
          <xdr:rowOff>175260</xdr:rowOff>
        </xdr:from>
        <xdr:to>
          <xdr:col>9</xdr:col>
          <xdr:colOff>655320</xdr:colOff>
          <xdr:row>72</xdr:row>
          <xdr:rowOff>182880</xdr:rowOff>
        </xdr:to>
        <xdr:sp macro="" textlink="">
          <xdr:nvSpPr>
            <xdr:cNvPr id="15381" name="Vervolgkeuzelijst 110" hidden="1">
              <a:extLst>
                <a:ext uri="{63B3BB69-23CF-44E3-9099-C40C66FF867C}">
                  <a14:compatExt spid="_x0000_s15381"/>
                </a:ext>
                <a:ext uri="{FF2B5EF4-FFF2-40B4-BE49-F238E27FC236}">
                  <a16:creationId xmlns:a16="http://schemas.microsoft.com/office/drawing/2014/main" id="{00000000-0008-0000-0600-000015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0</xdr:rowOff>
        </xdr:from>
        <xdr:to>
          <xdr:col>6</xdr:col>
          <xdr:colOff>579120</xdr:colOff>
          <xdr:row>95</xdr:row>
          <xdr:rowOff>175260</xdr:rowOff>
        </xdr:to>
        <xdr:sp macro="" textlink="">
          <xdr:nvSpPr>
            <xdr:cNvPr id="15382" name="Selectievakje 120" hidden="1">
              <a:extLst>
                <a:ext uri="{63B3BB69-23CF-44E3-9099-C40C66FF867C}">
                  <a14:compatExt spid="_x0000_s15382"/>
                </a:ext>
                <a:ext uri="{FF2B5EF4-FFF2-40B4-BE49-F238E27FC236}">
                  <a16:creationId xmlns:a16="http://schemas.microsoft.com/office/drawing/2014/main" id="{00000000-0008-0000-06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de laatste melding: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152400</xdr:rowOff>
        </xdr:from>
        <xdr:to>
          <xdr:col>4</xdr:col>
          <xdr:colOff>502920</xdr:colOff>
          <xdr:row>96</xdr:row>
          <xdr:rowOff>152400</xdr:rowOff>
        </xdr:to>
        <xdr:sp macro="" textlink="">
          <xdr:nvSpPr>
            <xdr:cNvPr id="15383" name="Selectievakje 121" hidden="1">
              <a:extLst>
                <a:ext uri="{63B3BB69-23CF-44E3-9099-C40C66FF867C}">
                  <a14:compatExt spid="_x0000_s15383"/>
                </a:ext>
                <a:ext uri="{FF2B5EF4-FFF2-40B4-BE49-F238E27FC236}">
                  <a16:creationId xmlns:a16="http://schemas.microsoft.com/office/drawing/2014/main" id="{00000000-0008-0000-06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97</xdr:row>
          <xdr:rowOff>0</xdr:rowOff>
        </xdr:from>
        <xdr:to>
          <xdr:col>6</xdr:col>
          <xdr:colOff>579120</xdr:colOff>
          <xdr:row>97</xdr:row>
          <xdr:rowOff>182880</xdr:rowOff>
        </xdr:to>
        <xdr:sp macro="" textlink="">
          <xdr:nvSpPr>
            <xdr:cNvPr id="15384" name="Selectievakje 122" hidden="1">
              <a:extLst>
                <a:ext uri="{63B3BB69-23CF-44E3-9099-C40C66FF867C}">
                  <a14:compatExt spid="_x0000_s15384"/>
                </a:ext>
                <a:ext uri="{FF2B5EF4-FFF2-40B4-BE49-F238E27FC236}">
                  <a16:creationId xmlns:a16="http://schemas.microsoft.com/office/drawing/2014/main" id="{00000000-0008-0000-06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welke en datum (data) vaststelling: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98</xdr:row>
          <xdr:rowOff>0</xdr:rowOff>
        </xdr:from>
        <xdr:to>
          <xdr:col>4</xdr:col>
          <xdr:colOff>502920</xdr:colOff>
          <xdr:row>98</xdr:row>
          <xdr:rowOff>198120</xdr:rowOff>
        </xdr:to>
        <xdr:sp macro="" textlink="">
          <xdr:nvSpPr>
            <xdr:cNvPr id="15385" name="Selectievakje 123" hidden="1">
              <a:extLst>
                <a:ext uri="{63B3BB69-23CF-44E3-9099-C40C66FF867C}">
                  <a14:compatExt spid="_x0000_s15385"/>
                </a:ext>
                <a:ext uri="{FF2B5EF4-FFF2-40B4-BE49-F238E27FC236}">
                  <a16:creationId xmlns:a16="http://schemas.microsoft.com/office/drawing/2014/main" id="{00000000-0008-0000-06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86</xdr:row>
          <xdr:rowOff>30480</xdr:rowOff>
        </xdr:from>
        <xdr:to>
          <xdr:col>4</xdr:col>
          <xdr:colOff>502920</xdr:colOff>
          <xdr:row>86</xdr:row>
          <xdr:rowOff>175260</xdr:rowOff>
        </xdr:to>
        <xdr:sp macro="" textlink="">
          <xdr:nvSpPr>
            <xdr:cNvPr id="15386" name="Selectievakje 125" hidden="1">
              <a:extLst>
                <a:ext uri="{63B3BB69-23CF-44E3-9099-C40C66FF867C}">
                  <a14:compatExt spid="_x0000_s15386"/>
                </a:ext>
                <a:ext uri="{FF2B5EF4-FFF2-40B4-BE49-F238E27FC236}">
                  <a16:creationId xmlns:a16="http://schemas.microsoft.com/office/drawing/2014/main" id="{00000000-0008-0000-06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73</xdr:row>
          <xdr:rowOff>22860</xdr:rowOff>
        </xdr:from>
        <xdr:to>
          <xdr:col>5</xdr:col>
          <xdr:colOff>495300</xdr:colOff>
          <xdr:row>75</xdr:row>
          <xdr:rowOff>30480</xdr:rowOff>
        </xdr:to>
        <xdr:sp macro="" textlink="">
          <xdr:nvSpPr>
            <xdr:cNvPr id="15387" name="Selectievakje 128" hidden="1">
              <a:extLst>
                <a:ext uri="{63B3BB69-23CF-44E3-9099-C40C66FF867C}">
                  <a14:compatExt spid="_x0000_s15387"/>
                </a:ext>
                <a:ext uri="{FF2B5EF4-FFF2-40B4-BE49-F238E27FC236}">
                  <a16:creationId xmlns:a16="http://schemas.microsoft.com/office/drawing/2014/main" id="{00000000-0008-0000-06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74</xdr:row>
          <xdr:rowOff>160020</xdr:rowOff>
        </xdr:from>
        <xdr:to>
          <xdr:col>6</xdr:col>
          <xdr:colOff>609600</xdr:colOff>
          <xdr:row>76</xdr:row>
          <xdr:rowOff>7620</xdr:rowOff>
        </xdr:to>
        <xdr:sp macro="" textlink="">
          <xdr:nvSpPr>
            <xdr:cNvPr id="15388" name="Selectievakje 129" hidden="1">
              <a:extLst>
                <a:ext uri="{63B3BB69-23CF-44E3-9099-C40C66FF867C}">
                  <a14:compatExt spid="_x0000_s15388"/>
                </a:ext>
                <a:ext uri="{FF2B5EF4-FFF2-40B4-BE49-F238E27FC236}">
                  <a16:creationId xmlns:a16="http://schemas.microsoft.com/office/drawing/2014/main" id="{00000000-0008-0000-06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 land van herkomst: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74</xdr:row>
          <xdr:rowOff>190500</xdr:rowOff>
        </xdr:from>
        <xdr:to>
          <xdr:col>9</xdr:col>
          <xdr:colOff>655320</xdr:colOff>
          <xdr:row>75</xdr:row>
          <xdr:rowOff>182880</xdr:rowOff>
        </xdr:to>
        <xdr:sp macro="" textlink="">
          <xdr:nvSpPr>
            <xdr:cNvPr id="15389" name="Vervolgkeuzelijst 130" hidden="1">
              <a:extLst>
                <a:ext uri="{63B3BB69-23CF-44E3-9099-C40C66FF867C}">
                  <a14:compatExt spid="_x0000_s15389"/>
                </a:ext>
                <a:ext uri="{FF2B5EF4-FFF2-40B4-BE49-F238E27FC236}">
                  <a16:creationId xmlns:a16="http://schemas.microsoft.com/office/drawing/2014/main" id="{00000000-0008-0000-0600-00001D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3</xdr:col>
          <xdr:colOff>60960</xdr:colOff>
          <xdr:row>62</xdr:row>
          <xdr:rowOff>175260</xdr:rowOff>
        </xdr:to>
        <xdr:sp macro="" textlink="">
          <xdr:nvSpPr>
            <xdr:cNvPr id="15390" name="Selectievakje 153" hidden="1">
              <a:extLst>
                <a:ext uri="{63B3BB69-23CF-44E3-9099-C40C66FF867C}">
                  <a14:compatExt spid="_x0000_s15390"/>
                </a:ext>
                <a:ext uri="{FF2B5EF4-FFF2-40B4-BE49-F238E27FC236}">
                  <a16:creationId xmlns:a16="http://schemas.microsoft.com/office/drawing/2014/main" id="{00000000-0008-0000-06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Afwezig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62</xdr:row>
          <xdr:rowOff>0</xdr:rowOff>
        </xdr:from>
        <xdr:to>
          <xdr:col>4</xdr:col>
          <xdr:colOff>449580</xdr:colOff>
          <xdr:row>62</xdr:row>
          <xdr:rowOff>175260</xdr:rowOff>
        </xdr:to>
        <xdr:sp macro="" textlink="">
          <xdr:nvSpPr>
            <xdr:cNvPr id="15391" name="Selectievakje 154" hidden="1">
              <a:extLst>
                <a:ext uri="{63B3BB69-23CF-44E3-9099-C40C66FF867C}">
                  <a14:compatExt spid="_x0000_s15391"/>
                </a:ext>
                <a:ext uri="{FF2B5EF4-FFF2-40B4-BE49-F238E27FC236}">
                  <a16:creationId xmlns:a16="http://schemas.microsoft.com/office/drawing/2014/main" id="{00000000-0008-0000-06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Aanwezig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3</xdr:col>
          <xdr:colOff>99060</xdr:colOff>
          <xdr:row>65</xdr:row>
          <xdr:rowOff>182880</xdr:rowOff>
        </xdr:to>
        <xdr:sp macro="" textlink="">
          <xdr:nvSpPr>
            <xdr:cNvPr id="15392" name="Selectievakje 155" hidden="1">
              <a:extLst>
                <a:ext uri="{63B3BB69-23CF-44E3-9099-C40C66FF867C}">
                  <a14:compatExt spid="_x0000_s15392"/>
                </a:ext>
                <a:ext uri="{FF2B5EF4-FFF2-40B4-BE49-F238E27FC236}">
                  <a16:creationId xmlns:a16="http://schemas.microsoft.com/office/drawing/2014/main" id="{00000000-0008-0000-06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 Afwezig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65</xdr:row>
          <xdr:rowOff>0</xdr:rowOff>
        </xdr:from>
        <xdr:to>
          <xdr:col>4</xdr:col>
          <xdr:colOff>449580</xdr:colOff>
          <xdr:row>65</xdr:row>
          <xdr:rowOff>175260</xdr:rowOff>
        </xdr:to>
        <xdr:sp macro="" textlink="">
          <xdr:nvSpPr>
            <xdr:cNvPr id="15393" name="Selectievakje 156" hidden="1">
              <a:extLst>
                <a:ext uri="{63B3BB69-23CF-44E3-9099-C40C66FF867C}">
                  <a14:compatExt spid="_x0000_s15393"/>
                </a:ext>
                <a:ext uri="{FF2B5EF4-FFF2-40B4-BE49-F238E27FC236}">
                  <a16:creationId xmlns:a16="http://schemas.microsoft.com/office/drawing/2014/main" id="{00000000-0008-0000-06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Aanwezig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6</xdr:col>
          <xdr:colOff>0</xdr:colOff>
          <xdr:row>34</xdr:row>
          <xdr:rowOff>7620</xdr:rowOff>
        </xdr:to>
        <xdr:sp macro="" textlink="">
          <xdr:nvSpPr>
            <xdr:cNvPr id="15394" name="Vervolgkeuzelijst 159" hidden="1">
              <a:extLst>
                <a:ext uri="{63B3BB69-23CF-44E3-9099-C40C66FF867C}">
                  <a14:compatExt spid="_x0000_s15394"/>
                </a:ext>
                <a:ext uri="{FF2B5EF4-FFF2-40B4-BE49-F238E27FC236}">
                  <a16:creationId xmlns:a16="http://schemas.microsoft.com/office/drawing/2014/main" id="{00000000-0008-0000-0600-00002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56</xdr:row>
          <xdr:rowOff>0</xdr:rowOff>
        </xdr:from>
        <xdr:to>
          <xdr:col>6</xdr:col>
          <xdr:colOff>807720</xdr:colOff>
          <xdr:row>57</xdr:row>
          <xdr:rowOff>7620</xdr:rowOff>
        </xdr:to>
        <xdr:sp macro="" textlink="">
          <xdr:nvSpPr>
            <xdr:cNvPr id="15395" name="Vervolgkeuzelijst 160" hidden="1">
              <a:extLst>
                <a:ext uri="{63B3BB69-23CF-44E3-9099-C40C66FF867C}">
                  <a14:compatExt spid="_x0000_s15395"/>
                </a:ext>
                <a:ext uri="{FF2B5EF4-FFF2-40B4-BE49-F238E27FC236}">
                  <a16:creationId xmlns:a16="http://schemas.microsoft.com/office/drawing/2014/main" id="{00000000-0008-0000-0600-000023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105</xdr:row>
          <xdr:rowOff>0</xdr:rowOff>
        </xdr:from>
        <xdr:to>
          <xdr:col>7</xdr:col>
          <xdr:colOff>22860</xdr:colOff>
          <xdr:row>105</xdr:row>
          <xdr:rowOff>182880</xdr:rowOff>
        </xdr:to>
        <xdr:sp macro="" textlink="">
          <xdr:nvSpPr>
            <xdr:cNvPr id="15396" name="Selectievakje 150" descr="Ja, onder voorwaarden" hidden="1">
              <a:extLst>
                <a:ext uri="{63B3BB69-23CF-44E3-9099-C40C66FF867C}">
                  <a14:compatExt spid="_x0000_s15396"/>
                </a:ext>
                <a:ext uri="{FF2B5EF4-FFF2-40B4-BE49-F238E27FC236}">
                  <a16:creationId xmlns:a16="http://schemas.microsoft.com/office/drawing/2014/main" id="{00000000-0008-0000-0600-00002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onder voorwaarden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105</xdr:row>
          <xdr:rowOff>0</xdr:rowOff>
        </xdr:from>
        <xdr:to>
          <xdr:col>5</xdr:col>
          <xdr:colOff>259080</xdr:colOff>
          <xdr:row>106</xdr:row>
          <xdr:rowOff>0</xdr:rowOff>
        </xdr:to>
        <xdr:sp macro="" textlink="">
          <xdr:nvSpPr>
            <xdr:cNvPr id="15397" name="Selectievakje 151" hidden="1">
              <a:extLst>
                <a:ext uri="{63B3BB69-23CF-44E3-9099-C40C66FF867C}">
                  <a14:compatExt spid="_x0000_s15397"/>
                </a:ext>
                <a:ext uri="{FF2B5EF4-FFF2-40B4-BE49-F238E27FC236}">
                  <a16:creationId xmlns:a16="http://schemas.microsoft.com/office/drawing/2014/main" id="{00000000-0008-0000-0600-00002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0</xdr:rowOff>
        </xdr:from>
        <xdr:to>
          <xdr:col>6</xdr:col>
          <xdr:colOff>579120</xdr:colOff>
          <xdr:row>88</xdr:row>
          <xdr:rowOff>175260</xdr:rowOff>
        </xdr:to>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600-00002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de opheffing van de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152400</xdr:rowOff>
        </xdr:from>
        <xdr:to>
          <xdr:col>4</xdr:col>
          <xdr:colOff>502920</xdr:colOff>
          <xdr:row>89</xdr:row>
          <xdr:rowOff>160020</xdr:rowOff>
        </xdr:to>
        <xdr:sp macro="" textlink="">
          <xdr:nvSpPr>
            <xdr:cNvPr id="15399" name="Check Box 39" hidden="1">
              <a:extLst>
                <a:ext uri="{63B3BB69-23CF-44E3-9099-C40C66FF867C}">
                  <a14:compatExt spid="_x0000_s15399"/>
                </a:ext>
                <a:ext uri="{FF2B5EF4-FFF2-40B4-BE49-F238E27FC236}">
                  <a16:creationId xmlns:a16="http://schemas.microsoft.com/office/drawing/2014/main" id="{00000000-0008-0000-0600-00002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0</xdr:rowOff>
        </xdr:from>
        <xdr:to>
          <xdr:col>6</xdr:col>
          <xdr:colOff>579120</xdr:colOff>
          <xdr:row>90</xdr:row>
          <xdr:rowOff>175260</xdr:rowOff>
        </xdr:to>
        <xdr:sp macro="" textlink="">
          <xdr:nvSpPr>
            <xdr:cNvPr id="15400" name="Check Box 40" hidden="1">
              <a:extLst>
                <a:ext uri="{63B3BB69-23CF-44E3-9099-C40C66FF867C}">
                  <a14:compatExt spid="_x0000_s15400"/>
                </a:ext>
                <a:ext uri="{FF2B5EF4-FFF2-40B4-BE49-F238E27FC236}">
                  <a16:creationId xmlns:a16="http://schemas.microsoft.com/office/drawing/2014/main" id="{00000000-0008-0000-0600-00002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de opheffing van de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160020</xdr:rowOff>
        </xdr:from>
        <xdr:to>
          <xdr:col>4</xdr:col>
          <xdr:colOff>502920</xdr:colOff>
          <xdr:row>91</xdr:row>
          <xdr:rowOff>144780</xdr:rowOff>
        </xdr:to>
        <xdr:sp macro="" textlink="">
          <xdr:nvSpPr>
            <xdr:cNvPr id="15401" name="Check Box 41" hidden="1">
              <a:extLst>
                <a:ext uri="{63B3BB69-23CF-44E3-9099-C40C66FF867C}">
                  <a14:compatExt spid="_x0000_s15401"/>
                </a:ext>
                <a:ext uri="{FF2B5EF4-FFF2-40B4-BE49-F238E27FC236}">
                  <a16:creationId xmlns:a16="http://schemas.microsoft.com/office/drawing/2014/main" id="{00000000-0008-0000-0600-00002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92</xdr:row>
          <xdr:rowOff>7620</xdr:rowOff>
        </xdr:from>
        <xdr:to>
          <xdr:col>6</xdr:col>
          <xdr:colOff>579120</xdr:colOff>
          <xdr:row>92</xdr:row>
          <xdr:rowOff>182880</xdr:rowOff>
        </xdr:to>
        <xdr:sp macro="" textlink="">
          <xdr:nvSpPr>
            <xdr:cNvPr id="15402" name="Check Box 42" hidden="1">
              <a:extLst>
                <a:ext uri="{63B3BB69-23CF-44E3-9099-C40C66FF867C}">
                  <a14:compatExt spid="_x0000_s15402"/>
                </a:ext>
                <a:ext uri="{FF2B5EF4-FFF2-40B4-BE49-F238E27FC236}">
                  <a16:creationId xmlns:a16="http://schemas.microsoft.com/office/drawing/2014/main" id="{00000000-0008-0000-0600-00002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de opheffing van de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93</xdr:row>
          <xdr:rowOff>30480</xdr:rowOff>
        </xdr:from>
        <xdr:to>
          <xdr:col>4</xdr:col>
          <xdr:colOff>502920</xdr:colOff>
          <xdr:row>93</xdr:row>
          <xdr:rowOff>175260</xdr:rowOff>
        </xdr:to>
        <xdr:sp macro="" textlink="">
          <xdr:nvSpPr>
            <xdr:cNvPr id="15403" name="Check Box 43" hidden="1">
              <a:extLst>
                <a:ext uri="{63B3BB69-23CF-44E3-9099-C40C66FF867C}">
                  <a14:compatExt spid="_x0000_s15403"/>
                </a:ext>
                <a:ext uri="{FF2B5EF4-FFF2-40B4-BE49-F238E27FC236}">
                  <a16:creationId xmlns:a16="http://schemas.microsoft.com/office/drawing/2014/main" id="{00000000-0008-0000-0600-00002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754380</xdr:colOff>
          <xdr:row>105</xdr:row>
          <xdr:rowOff>0</xdr:rowOff>
        </xdr:from>
        <xdr:to>
          <xdr:col>7</xdr:col>
          <xdr:colOff>304800</xdr:colOff>
          <xdr:row>106</xdr:row>
          <xdr:rowOff>0</xdr:rowOff>
        </xdr:to>
        <xdr:sp macro="" textlink="">
          <xdr:nvSpPr>
            <xdr:cNvPr id="15404" name="Check Box 44" hidden="1">
              <a:extLst>
                <a:ext uri="{63B3BB69-23CF-44E3-9099-C40C66FF867C}">
                  <a14:compatExt spid="_x0000_s15404"/>
                </a:ext>
                <a:ext uri="{FF2B5EF4-FFF2-40B4-BE49-F238E27FC236}">
                  <a16:creationId xmlns:a16="http://schemas.microsoft.com/office/drawing/2014/main" id="{00000000-0008-0000-0600-00002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66</xdr:row>
          <xdr:rowOff>571500</xdr:rowOff>
        </xdr:from>
        <xdr:to>
          <xdr:col>7</xdr:col>
          <xdr:colOff>426720</xdr:colOff>
          <xdr:row>67</xdr:row>
          <xdr:rowOff>259080</xdr:rowOff>
        </xdr:to>
        <xdr:sp macro="" textlink="">
          <xdr:nvSpPr>
            <xdr:cNvPr id="15405" name="Check Box 45" hidden="1">
              <a:extLst>
                <a:ext uri="{63B3BB69-23CF-44E3-9099-C40C66FF867C}">
                  <a14:compatExt spid="_x0000_s15405"/>
                </a:ext>
                <a:ext uri="{FF2B5EF4-FFF2-40B4-BE49-F238E27FC236}">
                  <a16:creationId xmlns:a16="http://schemas.microsoft.com/office/drawing/2014/main" id="{00000000-0008-0000-0600-00002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66</xdr:row>
          <xdr:rowOff>571500</xdr:rowOff>
        </xdr:from>
        <xdr:to>
          <xdr:col>8</xdr:col>
          <xdr:colOff>38100</xdr:colOff>
          <xdr:row>67</xdr:row>
          <xdr:rowOff>259080</xdr:rowOff>
        </xdr:to>
        <xdr:sp macro="" textlink="">
          <xdr:nvSpPr>
            <xdr:cNvPr id="15406" name="Check Box 46" hidden="1">
              <a:extLst>
                <a:ext uri="{63B3BB69-23CF-44E3-9099-C40C66FF867C}">
                  <a14:compatExt spid="_x0000_s15406"/>
                </a:ext>
                <a:ext uri="{FF2B5EF4-FFF2-40B4-BE49-F238E27FC236}">
                  <a16:creationId xmlns:a16="http://schemas.microsoft.com/office/drawing/2014/main" id="{00000000-0008-0000-0600-00002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47</xdr:row>
          <xdr:rowOff>190500</xdr:rowOff>
        </xdr:from>
        <xdr:to>
          <xdr:col>7</xdr:col>
          <xdr:colOff>457200</xdr:colOff>
          <xdr:row>49</xdr:row>
          <xdr:rowOff>22860</xdr:rowOff>
        </xdr:to>
        <xdr:sp macro="" textlink="">
          <xdr:nvSpPr>
            <xdr:cNvPr id="15407" name="Check Box 47" hidden="1">
              <a:extLst>
                <a:ext uri="{63B3BB69-23CF-44E3-9099-C40C66FF867C}">
                  <a14:compatExt spid="_x0000_s15407"/>
                </a:ext>
                <a:ext uri="{FF2B5EF4-FFF2-40B4-BE49-F238E27FC236}">
                  <a16:creationId xmlns:a16="http://schemas.microsoft.com/office/drawing/2014/main" id="{00000000-0008-0000-0600-00002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350520</xdr:colOff>
          <xdr:row>48</xdr:row>
          <xdr:rowOff>0</xdr:rowOff>
        </xdr:from>
        <xdr:to>
          <xdr:col>8</xdr:col>
          <xdr:colOff>0</xdr:colOff>
          <xdr:row>49</xdr:row>
          <xdr:rowOff>22860</xdr:rowOff>
        </xdr:to>
        <xdr:sp macro="" textlink="">
          <xdr:nvSpPr>
            <xdr:cNvPr id="15408" name="Check Box 48" hidden="1">
              <a:extLst>
                <a:ext uri="{63B3BB69-23CF-44E3-9099-C40C66FF867C}">
                  <a14:compatExt spid="_x0000_s15408"/>
                </a:ext>
                <a:ext uri="{FF2B5EF4-FFF2-40B4-BE49-F238E27FC236}">
                  <a16:creationId xmlns:a16="http://schemas.microsoft.com/office/drawing/2014/main" id="{00000000-0008-0000-0600-00003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76</xdr:row>
          <xdr:rowOff>30480</xdr:rowOff>
        </xdr:from>
        <xdr:to>
          <xdr:col>8</xdr:col>
          <xdr:colOff>236220</xdr:colOff>
          <xdr:row>78</xdr:row>
          <xdr:rowOff>30480</xdr:rowOff>
        </xdr:to>
        <xdr:sp macro="" textlink="">
          <xdr:nvSpPr>
            <xdr:cNvPr id="15409" name="Check Box 49" hidden="1">
              <a:extLst>
                <a:ext uri="{63B3BB69-23CF-44E3-9099-C40C66FF867C}">
                  <a14:compatExt spid="_x0000_s15409"/>
                </a:ext>
                <a:ext uri="{FF2B5EF4-FFF2-40B4-BE49-F238E27FC236}">
                  <a16:creationId xmlns:a16="http://schemas.microsoft.com/office/drawing/2014/main" id="{00000000-0008-0000-0600-00003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Voeder dat geen eiwitten van dierlijke oorsprong bevat.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77</xdr:row>
          <xdr:rowOff>160020</xdr:rowOff>
        </xdr:from>
        <xdr:to>
          <xdr:col>6</xdr:col>
          <xdr:colOff>609600</xdr:colOff>
          <xdr:row>79</xdr:row>
          <xdr:rowOff>7620</xdr:rowOff>
        </xdr:to>
        <xdr:sp macro="" textlink="">
          <xdr:nvSpPr>
            <xdr:cNvPr id="15410" name="Check Box 50" hidden="1">
              <a:extLst>
                <a:ext uri="{63B3BB69-23CF-44E3-9099-C40C66FF867C}">
                  <a14:compatExt spid="_x0000_s15410"/>
                </a:ext>
                <a:ext uri="{FF2B5EF4-FFF2-40B4-BE49-F238E27FC236}">
                  <a16:creationId xmlns:a16="http://schemas.microsoft.com/office/drawing/2014/main" id="{00000000-0008-0000-0600-00003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Voeder dat varkenseiwitten bevat.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78</xdr:row>
          <xdr:rowOff>160020</xdr:rowOff>
        </xdr:from>
        <xdr:to>
          <xdr:col>6</xdr:col>
          <xdr:colOff>609600</xdr:colOff>
          <xdr:row>80</xdr:row>
          <xdr:rowOff>7620</xdr:rowOff>
        </xdr:to>
        <xdr:sp macro="" textlink="">
          <xdr:nvSpPr>
            <xdr:cNvPr id="15411" name="Check Box 51" hidden="1">
              <a:extLst>
                <a:ext uri="{63B3BB69-23CF-44E3-9099-C40C66FF867C}">
                  <a14:compatExt spid="_x0000_s15411"/>
                </a:ext>
                <a:ext uri="{FF2B5EF4-FFF2-40B4-BE49-F238E27FC236}">
                  <a16:creationId xmlns:a16="http://schemas.microsoft.com/office/drawing/2014/main" id="{00000000-0008-0000-0600-00003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Voeder dat viseiwitten bevat.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22</xdr:row>
          <xdr:rowOff>175260</xdr:rowOff>
        </xdr:from>
        <xdr:to>
          <xdr:col>9</xdr:col>
          <xdr:colOff>426720</xdr:colOff>
          <xdr:row>24</xdr:row>
          <xdr:rowOff>30480</xdr:rowOff>
        </xdr:to>
        <xdr:sp macro="" textlink="">
          <xdr:nvSpPr>
            <xdr:cNvPr id="15412" name="Selectievakje 141" hidden="1">
              <a:extLst>
                <a:ext uri="{63B3BB69-23CF-44E3-9099-C40C66FF867C}">
                  <a14:compatExt spid="_x0000_s15412"/>
                </a:ext>
                <a:ext uri="{FF2B5EF4-FFF2-40B4-BE49-F238E27FC236}">
                  <a16:creationId xmlns:a16="http://schemas.microsoft.com/office/drawing/2014/main" id="{00000000-0008-0000-0600-00003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22</xdr:row>
          <xdr:rowOff>175260</xdr:rowOff>
        </xdr:from>
        <xdr:to>
          <xdr:col>8</xdr:col>
          <xdr:colOff>327660</xdr:colOff>
          <xdr:row>24</xdr:row>
          <xdr:rowOff>38100</xdr:rowOff>
        </xdr:to>
        <xdr:sp macro="" textlink="">
          <xdr:nvSpPr>
            <xdr:cNvPr id="15413" name="Selectievakje 143" hidden="1">
              <a:extLst>
                <a:ext uri="{63B3BB69-23CF-44E3-9099-C40C66FF867C}">
                  <a14:compatExt spid="_x0000_s15413"/>
                </a:ext>
                <a:ext uri="{FF2B5EF4-FFF2-40B4-BE49-F238E27FC236}">
                  <a16:creationId xmlns:a16="http://schemas.microsoft.com/office/drawing/2014/main" id="{00000000-0008-0000-0600-00003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6</xdr:col>
          <xdr:colOff>0</xdr:colOff>
          <xdr:row>31</xdr:row>
          <xdr:rowOff>7620</xdr:rowOff>
        </xdr:to>
        <xdr:sp macro="" textlink="">
          <xdr:nvSpPr>
            <xdr:cNvPr id="16385" name="Vervolgkeuzelijst 19" hidden="1">
              <a:extLst>
                <a:ext uri="{63B3BB69-23CF-44E3-9099-C40C66FF867C}">
                  <a14:compatExt spid="_x0000_s16385"/>
                </a:ext>
                <a:ext uri="{FF2B5EF4-FFF2-40B4-BE49-F238E27FC236}">
                  <a16:creationId xmlns:a16="http://schemas.microsoft.com/office/drawing/2014/main" id="{00000000-0008-0000-0700-00000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5</xdr:col>
          <xdr:colOff>731520</xdr:colOff>
          <xdr:row>32</xdr:row>
          <xdr:rowOff>7620</xdr:rowOff>
        </xdr:to>
        <xdr:sp macro="" textlink="">
          <xdr:nvSpPr>
            <xdr:cNvPr id="16386" name="Vervolgkeuzelijst 20" hidden="1">
              <a:extLst>
                <a:ext uri="{63B3BB69-23CF-44E3-9099-C40C66FF867C}">
                  <a14:compatExt spid="_x0000_s16386"/>
                </a:ext>
                <a:ext uri="{FF2B5EF4-FFF2-40B4-BE49-F238E27FC236}">
                  <a16:creationId xmlns:a16="http://schemas.microsoft.com/office/drawing/2014/main" id="{00000000-0008-0000-0700-000002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731520</xdr:colOff>
          <xdr:row>33</xdr:row>
          <xdr:rowOff>7620</xdr:rowOff>
        </xdr:to>
        <xdr:sp macro="" textlink="">
          <xdr:nvSpPr>
            <xdr:cNvPr id="16387" name="Vervolgkeuzelijst 21" hidden="1">
              <a:extLst>
                <a:ext uri="{63B3BB69-23CF-44E3-9099-C40C66FF867C}">
                  <a14:compatExt spid="_x0000_s16387"/>
                </a:ext>
                <a:ext uri="{FF2B5EF4-FFF2-40B4-BE49-F238E27FC236}">
                  <a16:creationId xmlns:a16="http://schemas.microsoft.com/office/drawing/2014/main" id="{00000000-0008-0000-0700-000003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0</xdr:rowOff>
        </xdr:from>
        <xdr:to>
          <xdr:col>4</xdr:col>
          <xdr:colOff>0</xdr:colOff>
          <xdr:row>41</xdr:row>
          <xdr:rowOff>22860</xdr:rowOff>
        </xdr:to>
        <xdr:sp macro="" textlink="">
          <xdr:nvSpPr>
            <xdr:cNvPr id="16388" name="Vervolgkeuzelijst 39" hidden="1">
              <a:extLst>
                <a:ext uri="{63B3BB69-23CF-44E3-9099-C40C66FF867C}">
                  <a14:compatExt spid="_x0000_s16388"/>
                </a:ext>
                <a:ext uri="{FF2B5EF4-FFF2-40B4-BE49-F238E27FC236}">
                  <a16:creationId xmlns:a16="http://schemas.microsoft.com/office/drawing/2014/main" id="{00000000-0008-0000-0700-000004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3</xdr:col>
          <xdr:colOff>236220</xdr:colOff>
          <xdr:row>42</xdr:row>
          <xdr:rowOff>22860</xdr:rowOff>
        </xdr:to>
        <xdr:sp macro="" textlink="">
          <xdr:nvSpPr>
            <xdr:cNvPr id="16389" name="Vervolgkeuzelijst 40" hidden="1">
              <a:extLst>
                <a:ext uri="{63B3BB69-23CF-44E3-9099-C40C66FF867C}">
                  <a14:compatExt spid="_x0000_s16389"/>
                </a:ext>
                <a:ext uri="{FF2B5EF4-FFF2-40B4-BE49-F238E27FC236}">
                  <a16:creationId xmlns:a16="http://schemas.microsoft.com/office/drawing/2014/main" id="{00000000-0008-0000-0700-000005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0</xdr:rowOff>
        </xdr:from>
        <xdr:to>
          <xdr:col>4</xdr:col>
          <xdr:colOff>0</xdr:colOff>
          <xdr:row>43</xdr:row>
          <xdr:rowOff>22860</xdr:rowOff>
        </xdr:to>
        <xdr:sp macro="" textlink="">
          <xdr:nvSpPr>
            <xdr:cNvPr id="16390" name="Vervolgkeuzelijst 41" hidden="1">
              <a:extLst>
                <a:ext uri="{63B3BB69-23CF-44E3-9099-C40C66FF867C}">
                  <a14:compatExt spid="_x0000_s16390"/>
                </a:ext>
                <a:ext uri="{FF2B5EF4-FFF2-40B4-BE49-F238E27FC236}">
                  <a16:creationId xmlns:a16="http://schemas.microsoft.com/office/drawing/2014/main" id="{00000000-0008-0000-0700-000006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52</xdr:row>
          <xdr:rowOff>0</xdr:rowOff>
        </xdr:from>
        <xdr:to>
          <xdr:col>7</xdr:col>
          <xdr:colOff>0</xdr:colOff>
          <xdr:row>53</xdr:row>
          <xdr:rowOff>7620</xdr:rowOff>
        </xdr:to>
        <xdr:sp macro="" textlink="">
          <xdr:nvSpPr>
            <xdr:cNvPr id="16391" name="Vervolgkeuzelijst 52" hidden="1">
              <a:extLst>
                <a:ext uri="{63B3BB69-23CF-44E3-9099-C40C66FF867C}">
                  <a14:compatExt spid="_x0000_s16391"/>
                </a:ext>
                <a:ext uri="{FF2B5EF4-FFF2-40B4-BE49-F238E27FC236}">
                  <a16:creationId xmlns:a16="http://schemas.microsoft.com/office/drawing/2014/main" id="{00000000-0008-0000-0700-000007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53</xdr:row>
          <xdr:rowOff>7620</xdr:rowOff>
        </xdr:from>
        <xdr:to>
          <xdr:col>7</xdr:col>
          <xdr:colOff>7620</xdr:colOff>
          <xdr:row>54</xdr:row>
          <xdr:rowOff>22860</xdr:rowOff>
        </xdr:to>
        <xdr:sp macro="" textlink="">
          <xdr:nvSpPr>
            <xdr:cNvPr id="16392" name="Vervolgkeuzelijst 53" hidden="1">
              <a:extLst>
                <a:ext uri="{63B3BB69-23CF-44E3-9099-C40C66FF867C}">
                  <a14:compatExt spid="_x0000_s16392"/>
                </a:ext>
                <a:ext uri="{FF2B5EF4-FFF2-40B4-BE49-F238E27FC236}">
                  <a16:creationId xmlns:a16="http://schemas.microsoft.com/office/drawing/2014/main" id="{00000000-0008-0000-0700-000008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54</xdr:row>
          <xdr:rowOff>0</xdr:rowOff>
        </xdr:from>
        <xdr:to>
          <xdr:col>7</xdr:col>
          <xdr:colOff>0</xdr:colOff>
          <xdr:row>55</xdr:row>
          <xdr:rowOff>7620</xdr:rowOff>
        </xdr:to>
        <xdr:sp macro="" textlink="">
          <xdr:nvSpPr>
            <xdr:cNvPr id="16393" name="Vervolgkeuzelijst 54" hidden="1">
              <a:extLst>
                <a:ext uri="{63B3BB69-23CF-44E3-9099-C40C66FF867C}">
                  <a14:compatExt spid="_x0000_s16393"/>
                </a:ext>
                <a:ext uri="{FF2B5EF4-FFF2-40B4-BE49-F238E27FC236}">
                  <a16:creationId xmlns:a16="http://schemas.microsoft.com/office/drawing/2014/main" id="{00000000-0008-0000-0700-000009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55</xdr:row>
          <xdr:rowOff>0</xdr:rowOff>
        </xdr:from>
        <xdr:to>
          <xdr:col>6</xdr:col>
          <xdr:colOff>807720</xdr:colOff>
          <xdr:row>56</xdr:row>
          <xdr:rowOff>7620</xdr:rowOff>
        </xdr:to>
        <xdr:sp macro="" textlink="">
          <xdr:nvSpPr>
            <xdr:cNvPr id="16394" name="Vervolgkeuzelijst 67" hidden="1">
              <a:extLst>
                <a:ext uri="{63B3BB69-23CF-44E3-9099-C40C66FF867C}">
                  <a14:compatExt spid="_x0000_s16394"/>
                </a:ext>
                <a:ext uri="{FF2B5EF4-FFF2-40B4-BE49-F238E27FC236}">
                  <a16:creationId xmlns:a16="http://schemas.microsoft.com/office/drawing/2014/main" id="{00000000-0008-0000-0700-00000A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0</xdr:rowOff>
        </xdr:from>
        <xdr:to>
          <xdr:col>3</xdr:col>
          <xdr:colOff>236220</xdr:colOff>
          <xdr:row>44</xdr:row>
          <xdr:rowOff>22860</xdr:rowOff>
        </xdr:to>
        <xdr:sp macro="" textlink="">
          <xdr:nvSpPr>
            <xdr:cNvPr id="16395" name="Vervolgkeuzelijst 69" hidden="1">
              <a:extLst>
                <a:ext uri="{63B3BB69-23CF-44E3-9099-C40C66FF867C}">
                  <a14:compatExt spid="_x0000_s16395"/>
                </a:ext>
                <a:ext uri="{FF2B5EF4-FFF2-40B4-BE49-F238E27FC236}">
                  <a16:creationId xmlns:a16="http://schemas.microsoft.com/office/drawing/2014/main" id="{00000000-0008-0000-0700-00000B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44</xdr:row>
          <xdr:rowOff>0</xdr:rowOff>
        </xdr:from>
        <xdr:to>
          <xdr:col>2</xdr:col>
          <xdr:colOff>137160</xdr:colOff>
          <xdr:row>45</xdr:row>
          <xdr:rowOff>7620</xdr:rowOff>
        </xdr:to>
        <xdr:sp macro="" textlink="">
          <xdr:nvSpPr>
            <xdr:cNvPr id="16396" name="Vervolgkeuzelijst 73" hidden="1">
              <a:extLst>
                <a:ext uri="{63B3BB69-23CF-44E3-9099-C40C66FF867C}">
                  <a14:compatExt spid="_x0000_s16396"/>
                </a:ext>
                <a:ext uri="{FF2B5EF4-FFF2-40B4-BE49-F238E27FC236}">
                  <a16:creationId xmlns:a16="http://schemas.microsoft.com/office/drawing/2014/main" id="{00000000-0008-0000-0700-00000C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44</xdr:row>
          <xdr:rowOff>0</xdr:rowOff>
        </xdr:from>
        <xdr:to>
          <xdr:col>3</xdr:col>
          <xdr:colOff>236220</xdr:colOff>
          <xdr:row>45</xdr:row>
          <xdr:rowOff>22860</xdr:rowOff>
        </xdr:to>
        <xdr:sp macro="" textlink="">
          <xdr:nvSpPr>
            <xdr:cNvPr id="16397" name="Vervolgkeuzelijst 74" hidden="1">
              <a:extLst>
                <a:ext uri="{63B3BB69-23CF-44E3-9099-C40C66FF867C}">
                  <a14:compatExt spid="_x0000_s16397"/>
                </a:ext>
                <a:ext uri="{FF2B5EF4-FFF2-40B4-BE49-F238E27FC236}">
                  <a16:creationId xmlns:a16="http://schemas.microsoft.com/office/drawing/2014/main" id="{00000000-0008-0000-0700-00000D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160020</xdr:rowOff>
        </xdr:from>
        <xdr:to>
          <xdr:col>6</xdr:col>
          <xdr:colOff>594360</xdr:colOff>
          <xdr:row>72</xdr:row>
          <xdr:rowOff>38100</xdr:rowOff>
        </xdr:to>
        <xdr:sp macro="" textlink="">
          <xdr:nvSpPr>
            <xdr:cNvPr id="16398" name="Selectievakje 83" hidden="1">
              <a:extLst>
                <a:ext uri="{63B3BB69-23CF-44E3-9099-C40C66FF867C}">
                  <a14:compatExt spid="_x0000_s16398"/>
                </a:ext>
                <a:ext uri="{FF2B5EF4-FFF2-40B4-BE49-F238E27FC236}">
                  <a16:creationId xmlns:a16="http://schemas.microsoft.com/office/drawing/2014/main" id="{00000000-0008-0000-07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160020</xdr:rowOff>
        </xdr:from>
        <xdr:to>
          <xdr:col>6</xdr:col>
          <xdr:colOff>594360</xdr:colOff>
          <xdr:row>73</xdr:row>
          <xdr:rowOff>7620</xdr:rowOff>
        </xdr:to>
        <xdr:sp macro="" textlink="">
          <xdr:nvSpPr>
            <xdr:cNvPr id="16399" name="Selectievakje 84" hidden="1">
              <a:extLst>
                <a:ext uri="{63B3BB69-23CF-44E3-9099-C40C66FF867C}">
                  <a14:compatExt spid="_x0000_s16399"/>
                </a:ext>
                <a:ext uri="{FF2B5EF4-FFF2-40B4-BE49-F238E27FC236}">
                  <a16:creationId xmlns:a16="http://schemas.microsoft.com/office/drawing/2014/main" id="{00000000-0008-0000-07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 land van geboorte: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0</xdr:rowOff>
        </xdr:from>
        <xdr:to>
          <xdr:col>6</xdr:col>
          <xdr:colOff>579120</xdr:colOff>
          <xdr:row>81</xdr:row>
          <xdr:rowOff>175260</xdr:rowOff>
        </xdr:to>
        <xdr:sp macro="" textlink="">
          <xdr:nvSpPr>
            <xdr:cNvPr id="16400" name="Selectievakje 86" hidden="1">
              <a:extLst>
                <a:ext uri="{63B3BB69-23CF-44E3-9099-C40C66FF867C}">
                  <a14:compatExt spid="_x0000_s16400"/>
                </a:ext>
                <a:ext uri="{FF2B5EF4-FFF2-40B4-BE49-F238E27FC236}">
                  <a16:creationId xmlns:a16="http://schemas.microsoft.com/office/drawing/2014/main" id="{00000000-0008-0000-07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vrijgave van bedrijf:</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152400</xdr:rowOff>
        </xdr:from>
        <xdr:to>
          <xdr:col>4</xdr:col>
          <xdr:colOff>502920</xdr:colOff>
          <xdr:row>82</xdr:row>
          <xdr:rowOff>160020</xdr:rowOff>
        </xdr:to>
        <xdr:sp macro="" textlink="">
          <xdr:nvSpPr>
            <xdr:cNvPr id="16401" name="Selectievakje 87" hidden="1">
              <a:extLst>
                <a:ext uri="{63B3BB69-23CF-44E3-9099-C40C66FF867C}">
                  <a14:compatExt spid="_x0000_s16401"/>
                </a:ext>
                <a:ext uri="{FF2B5EF4-FFF2-40B4-BE49-F238E27FC236}">
                  <a16:creationId xmlns:a16="http://schemas.microsoft.com/office/drawing/2014/main" id="{00000000-0008-0000-07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0</xdr:rowOff>
        </xdr:from>
        <xdr:to>
          <xdr:col>6</xdr:col>
          <xdr:colOff>579120</xdr:colOff>
          <xdr:row>83</xdr:row>
          <xdr:rowOff>175260</xdr:rowOff>
        </xdr:to>
        <xdr:sp macro="" textlink="">
          <xdr:nvSpPr>
            <xdr:cNvPr id="16402" name="Selectievakje 93" hidden="1">
              <a:extLst>
                <a:ext uri="{63B3BB69-23CF-44E3-9099-C40C66FF867C}">
                  <a14:compatExt spid="_x0000_s16402"/>
                </a:ext>
                <a:ext uri="{FF2B5EF4-FFF2-40B4-BE49-F238E27FC236}">
                  <a16:creationId xmlns:a16="http://schemas.microsoft.com/office/drawing/2014/main" id="{00000000-0008-0000-07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vrijgave van bedrijf: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160020</xdr:rowOff>
        </xdr:from>
        <xdr:to>
          <xdr:col>4</xdr:col>
          <xdr:colOff>502920</xdr:colOff>
          <xdr:row>84</xdr:row>
          <xdr:rowOff>144780</xdr:rowOff>
        </xdr:to>
        <xdr:sp macro="" textlink="">
          <xdr:nvSpPr>
            <xdr:cNvPr id="16403" name="Selectievakje 94" hidden="1">
              <a:extLst>
                <a:ext uri="{63B3BB69-23CF-44E3-9099-C40C66FF867C}">
                  <a14:compatExt spid="_x0000_s16403"/>
                </a:ext>
                <a:ext uri="{FF2B5EF4-FFF2-40B4-BE49-F238E27FC236}">
                  <a16:creationId xmlns:a16="http://schemas.microsoft.com/office/drawing/2014/main" id="{00000000-0008-0000-07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85</xdr:row>
          <xdr:rowOff>7620</xdr:rowOff>
        </xdr:from>
        <xdr:to>
          <xdr:col>6</xdr:col>
          <xdr:colOff>579120</xdr:colOff>
          <xdr:row>85</xdr:row>
          <xdr:rowOff>182880</xdr:rowOff>
        </xdr:to>
        <xdr:sp macro="" textlink="">
          <xdr:nvSpPr>
            <xdr:cNvPr id="16404" name="Selectievakje 95" hidden="1">
              <a:extLst>
                <a:ext uri="{63B3BB69-23CF-44E3-9099-C40C66FF867C}">
                  <a14:compatExt spid="_x0000_s16404"/>
                </a:ext>
                <a:ext uri="{FF2B5EF4-FFF2-40B4-BE49-F238E27FC236}">
                  <a16:creationId xmlns:a16="http://schemas.microsoft.com/office/drawing/2014/main" id="{00000000-0008-0000-07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vrijgave van bedrijf:</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579120</xdr:colOff>
          <xdr:row>71</xdr:row>
          <xdr:rowOff>175260</xdr:rowOff>
        </xdr:from>
        <xdr:to>
          <xdr:col>9</xdr:col>
          <xdr:colOff>655320</xdr:colOff>
          <xdr:row>72</xdr:row>
          <xdr:rowOff>182880</xdr:rowOff>
        </xdr:to>
        <xdr:sp macro="" textlink="">
          <xdr:nvSpPr>
            <xdr:cNvPr id="16405" name="Vervolgkeuzelijst 110" hidden="1">
              <a:extLst>
                <a:ext uri="{63B3BB69-23CF-44E3-9099-C40C66FF867C}">
                  <a14:compatExt spid="_x0000_s16405"/>
                </a:ext>
                <a:ext uri="{FF2B5EF4-FFF2-40B4-BE49-F238E27FC236}">
                  <a16:creationId xmlns:a16="http://schemas.microsoft.com/office/drawing/2014/main" id="{00000000-0008-0000-0700-000015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0</xdr:rowOff>
        </xdr:from>
        <xdr:to>
          <xdr:col>6</xdr:col>
          <xdr:colOff>579120</xdr:colOff>
          <xdr:row>95</xdr:row>
          <xdr:rowOff>175260</xdr:rowOff>
        </xdr:to>
        <xdr:sp macro="" textlink="">
          <xdr:nvSpPr>
            <xdr:cNvPr id="16406" name="Selectievakje 120" hidden="1">
              <a:extLst>
                <a:ext uri="{63B3BB69-23CF-44E3-9099-C40C66FF867C}">
                  <a14:compatExt spid="_x0000_s16406"/>
                </a:ext>
                <a:ext uri="{FF2B5EF4-FFF2-40B4-BE49-F238E27FC236}">
                  <a16:creationId xmlns:a16="http://schemas.microsoft.com/office/drawing/2014/main" id="{00000000-0008-0000-07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de laatste melding: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152400</xdr:rowOff>
        </xdr:from>
        <xdr:to>
          <xdr:col>4</xdr:col>
          <xdr:colOff>502920</xdr:colOff>
          <xdr:row>96</xdr:row>
          <xdr:rowOff>152400</xdr:rowOff>
        </xdr:to>
        <xdr:sp macro="" textlink="">
          <xdr:nvSpPr>
            <xdr:cNvPr id="16407" name="Selectievakje 121" hidden="1">
              <a:extLst>
                <a:ext uri="{63B3BB69-23CF-44E3-9099-C40C66FF867C}">
                  <a14:compatExt spid="_x0000_s16407"/>
                </a:ext>
                <a:ext uri="{FF2B5EF4-FFF2-40B4-BE49-F238E27FC236}">
                  <a16:creationId xmlns:a16="http://schemas.microsoft.com/office/drawing/2014/main" id="{00000000-0008-0000-07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97</xdr:row>
          <xdr:rowOff>0</xdr:rowOff>
        </xdr:from>
        <xdr:to>
          <xdr:col>6</xdr:col>
          <xdr:colOff>579120</xdr:colOff>
          <xdr:row>97</xdr:row>
          <xdr:rowOff>182880</xdr:rowOff>
        </xdr:to>
        <xdr:sp macro="" textlink="">
          <xdr:nvSpPr>
            <xdr:cNvPr id="16408" name="Selectievakje 122" hidden="1">
              <a:extLst>
                <a:ext uri="{63B3BB69-23CF-44E3-9099-C40C66FF867C}">
                  <a14:compatExt spid="_x0000_s16408"/>
                </a:ext>
                <a:ext uri="{FF2B5EF4-FFF2-40B4-BE49-F238E27FC236}">
                  <a16:creationId xmlns:a16="http://schemas.microsoft.com/office/drawing/2014/main" id="{00000000-0008-0000-07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welke en datum (data) vaststelling: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98</xdr:row>
          <xdr:rowOff>0</xdr:rowOff>
        </xdr:from>
        <xdr:to>
          <xdr:col>4</xdr:col>
          <xdr:colOff>502920</xdr:colOff>
          <xdr:row>98</xdr:row>
          <xdr:rowOff>198120</xdr:rowOff>
        </xdr:to>
        <xdr:sp macro="" textlink="">
          <xdr:nvSpPr>
            <xdr:cNvPr id="16409" name="Selectievakje 123" hidden="1">
              <a:extLst>
                <a:ext uri="{63B3BB69-23CF-44E3-9099-C40C66FF867C}">
                  <a14:compatExt spid="_x0000_s16409"/>
                </a:ext>
                <a:ext uri="{FF2B5EF4-FFF2-40B4-BE49-F238E27FC236}">
                  <a16:creationId xmlns:a16="http://schemas.microsoft.com/office/drawing/2014/main" id="{00000000-0008-0000-07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86</xdr:row>
          <xdr:rowOff>30480</xdr:rowOff>
        </xdr:from>
        <xdr:to>
          <xdr:col>4</xdr:col>
          <xdr:colOff>502920</xdr:colOff>
          <xdr:row>86</xdr:row>
          <xdr:rowOff>175260</xdr:rowOff>
        </xdr:to>
        <xdr:sp macro="" textlink="">
          <xdr:nvSpPr>
            <xdr:cNvPr id="16410" name="Selectievakje 125" hidden="1">
              <a:extLst>
                <a:ext uri="{63B3BB69-23CF-44E3-9099-C40C66FF867C}">
                  <a14:compatExt spid="_x0000_s16410"/>
                </a:ext>
                <a:ext uri="{FF2B5EF4-FFF2-40B4-BE49-F238E27FC236}">
                  <a16:creationId xmlns:a16="http://schemas.microsoft.com/office/drawing/2014/main" id="{00000000-0008-0000-07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73</xdr:row>
          <xdr:rowOff>22860</xdr:rowOff>
        </xdr:from>
        <xdr:to>
          <xdr:col>5</xdr:col>
          <xdr:colOff>495300</xdr:colOff>
          <xdr:row>75</xdr:row>
          <xdr:rowOff>30480</xdr:rowOff>
        </xdr:to>
        <xdr:sp macro="" textlink="">
          <xdr:nvSpPr>
            <xdr:cNvPr id="16411" name="Selectievakje 128" hidden="1">
              <a:extLst>
                <a:ext uri="{63B3BB69-23CF-44E3-9099-C40C66FF867C}">
                  <a14:compatExt spid="_x0000_s16411"/>
                </a:ext>
                <a:ext uri="{FF2B5EF4-FFF2-40B4-BE49-F238E27FC236}">
                  <a16:creationId xmlns:a16="http://schemas.microsoft.com/office/drawing/2014/main" id="{00000000-0008-0000-07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74</xdr:row>
          <xdr:rowOff>160020</xdr:rowOff>
        </xdr:from>
        <xdr:to>
          <xdr:col>6</xdr:col>
          <xdr:colOff>609600</xdr:colOff>
          <xdr:row>76</xdr:row>
          <xdr:rowOff>7620</xdr:rowOff>
        </xdr:to>
        <xdr:sp macro="" textlink="">
          <xdr:nvSpPr>
            <xdr:cNvPr id="16412" name="Selectievakje 129" hidden="1">
              <a:extLst>
                <a:ext uri="{63B3BB69-23CF-44E3-9099-C40C66FF867C}">
                  <a14:compatExt spid="_x0000_s16412"/>
                </a:ext>
                <a:ext uri="{FF2B5EF4-FFF2-40B4-BE49-F238E27FC236}">
                  <a16:creationId xmlns:a16="http://schemas.microsoft.com/office/drawing/2014/main" id="{00000000-0008-0000-07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 land van herkomst: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74</xdr:row>
          <xdr:rowOff>190500</xdr:rowOff>
        </xdr:from>
        <xdr:to>
          <xdr:col>9</xdr:col>
          <xdr:colOff>655320</xdr:colOff>
          <xdr:row>75</xdr:row>
          <xdr:rowOff>182880</xdr:rowOff>
        </xdr:to>
        <xdr:sp macro="" textlink="">
          <xdr:nvSpPr>
            <xdr:cNvPr id="16413" name="Vervolgkeuzelijst 130" hidden="1">
              <a:extLst>
                <a:ext uri="{63B3BB69-23CF-44E3-9099-C40C66FF867C}">
                  <a14:compatExt spid="_x0000_s16413"/>
                </a:ext>
                <a:ext uri="{FF2B5EF4-FFF2-40B4-BE49-F238E27FC236}">
                  <a16:creationId xmlns:a16="http://schemas.microsoft.com/office/drawing/2014/main" id="{00000000-0008-0000-0700-00001D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3</xdr:col>
          <xdr:colOff>60960</xdr:colOff>
          <xdr:row>62</xdr:row>
          <xdr:rowOff>175260</xdr:rowOff>
        </xdr:to>
        <xdr:sp macro="" textlink="">
          <xdr:nvSpPr>
            <xdr:cNvPr id="16414" name="Selectievakje 153" hidden="1">
              <a:extLst>
                <a:ext uri="{63B3BB69-23CF-44E3-9099-C40C66FF867C}">
                  <a14:compatExt spid="_x0000_s16414"/>
                </a:ext>
                <a:ext uri="{FF2B5EF4-FFF2-40B4-BE49-F238E27FC236}">
                  <a16:creationId xmlns:a16="http://schemas.microsoft.com/office/drawing/2014/main" id="{00000000-0008-0000-07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Afwezig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62</xdr:row>
          <xdr:rowOff>0</xdr:rowOff>
        </xdr:from>
        <xdr:to>
          <xdr:col>4</xdr:col>
          <xdr:colOff>449580</xdr:colOff>
          <xdr:row>62</xdr:row>
          <xdr:rowOff>175260</xdr:rowOff>
        </xdr:to>
        <xdr:sp macro="" textlink="">
          <xdr:nvSpPr>
            <xdr:cNvPr id="16415" name="Selectievakje 154" hidden="1">
              <a:extLst>
                <a:ext uri="{63B3BB69-23CF-44E3-9099-C40C66FF867C}">
                  <a14:compatExt spid="_x0000_s16415"/>
                </a:ext>
                <a:ext uri="{FF2B5EF4-FFF2-40B4-BE49-F238E27FC236}">
                  <a16:creationId xmlns:a16="http://schemas.microsoft.com/office/drawing/2014/main" id="{00000000-0008-0000-07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Aanwezig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3</xdr:col>
          <xdr:colOff>99060</xdr:colOff>
          <xdr:row>65</xdr:row>
          <xdr:rowOff>182880</xdr:rowOff>
        </xdr:to>
        <xdr:sp macro="" textlink="">
          <xdr:nvSpPr>
            <xdr:cNvPr id="16416" name="Selectievakje 155" hidden="1">
              <a:extLst>
                <a:ext uri="{63B3BB69-23CF-44E3-9099-C40C66FF867C}">
                  <a14:compatExt spid="_x0000_s16416"/>
                </a:ext>
                <a:ext uri="{FF2B5EF4-FFF2-40B4-BE49-F238E27FC236}">
                  <a16:creationId xmlns:a16="http://schemas.microsoft.com/office/drawing/2014/main" id="{00000000-0008-0000-07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 Afwezig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65</xdr:row>
          <xdr:rowOff>0</xdr:rowOff>
        </xdr:from>
        <xdr:to>
          <xdr:col>4</xdr:col>
          <xdr:colOff>449580</xdr:colOff>
          <xdr:row>65</xdr:row>
          <xdr:rowOff>175260</xdr:rowOff>
        </xdr:to>
        <xdr:sp macro="" textlink="">
          <xdr:nvSpPr>
            <xdr:cNvPr id="16417" name="Selectievakje 156" hidden="1">
              <a:extLst>
                <a:ext uri="{63B3BB69-23CF-44E3-9099-C40C66FF867C}">
                  <a14:compatExt spid="_x0000_s16417"/>
                </a:ext>
                <a:ext uri="{FF2B5EF4-FFF2-40B4-BE49-F238E27FC236}">
                  <a16:creationId xmlns:a16="http://schemas.microsoft.com/office/drawing/2014/main" id="{00000000-0008-0000-07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Aanwezig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6</xdr:col>
          <xdr:colOff>0</xdr:colOff>
          <xdr:row>34</xdr:row>
          <xdr:rowOff>7620</xdr:rowOff>
        </xdr:to>
        <xdr:sp macro="" textlink="">
          <xdr:nvSpPr>
            <xdr:cNvPr id="16418" name="Vervolgkeuzelijst 159" hidden="1">
              <a:extLst>
                <a:ext uri="{63B3BB69-23CF-44E3-9099-C40C66FF867C}">
                  <a14:compatExt spid="_x0000_s16418"/>
                </a:ext>
                <a:ext uri="{FF2B5EF4-FFF2-40B4-BE49-F238E27FC236}">
                  <a16:creationId xmlns:a16="http://schemas.microsoft.com/office/drawing/2014/main" id="{00000000-0008-0000-0700-000022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56</xdr:row>
          <xdr:rowOff>0</xdr:rowOff>
        </xdr:from>
        <xdr:to>
          <xdr:col>6</xdr:col>
          <xdr:colOff>807720</xdr:colOff>
          <xdr:row>57</xdr:row>
          <xdr:rowOff>7620</xdr:rowOff>
        </xdr:to>
        <xdr:sp macro="" textlink="">
          <xdr:nvSpPr>
            <xdr:cNvPr id="16419" name="Vervolgkeuzelijst 160" hidden="1">
              <a:extLst>
                <a:ext uri="{63B3BB69-23CF-44E3-9099-C40C66FF867C}">
                  <a14:compatExt spid="_x0000_s16419"/>
                </a:ext>
                <a:ext uri="{FF2B5EF4-FFF2-40B4-BE49-F238E27FC236}">
                  <a16:creationId xmlns:a16="http://schemas.microsoft.com/office/drawing/2014/main" id="{00000000-0008-0000-0700-000023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105</xdr:row>
          <xdr:rowOff>0</xdr:rowOff>
        </xdr:from>
        <xdr:to>
          <xdr:col>7</xdr:col>
          <xdr:colOff>22860</xdr:colOff>
          <xdr:row>105</xdr:row>
          <xdr:rowOff>182880</xdr:rowOff>
        </xdr:to>
        <xdr:sp macro="" textlink="">
          <xdr:nvSpPr>
            <xdr:cNvPr id="16420" name="Selectievakje 150" descr="Ja, onder voorwaarden" hidden="1">
              <a:extLst>
                <a:ext uri="{63B3BB69-23CF-44E3-9099-C40C66FF867C}">
                  <a14:compatExt spid="_x0000_s16420"/>
                </a:ext>
                <a:ext uri="{FF2B5EF4-FFF2-40B4-BE49-F238E27FC236}">
                  <a16:creationId xmlns:a16="http://schemas.microsoft.com/office/drawing/2014/main" id="{00000000-0008-0000-07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onder voorwaarden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105</xdr:row>
          <xdr:rowOff>0</xdr:rowOff>
        </xdr:from>
        <xdr:to>
          <xdr:col>5</xdr:col>
          <xdr:colOff>259080</xdr:colOff>
          <xdr:row>106</xdr:row>
          <xdr:rowOff>0</xdr:rowOff>
        </xdr:to>
        <xdr:sp macro="" textlink="">
          <xdr:nvSpPr>
            <xdr:cNvPr id="16421" name="Selectievakje 151" hidden="1">
              <a:extLst>
                <a:ext uri="{63B3BB69-23CF-44E3-9099-C40C66FF867C}">
                  <a14:compatExt spid="_x0000_s16421"/>
                </a:ext>
                <a:ext uri="{FF2B5EF4-FFF2-40B4-BE49-F238E27FC236}">
                  <a16:creationId xmlns:a16="http://schemas.microsoft.com/office/drawing/2014/main" id="{00000000-0008-0000-0700-00002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0</xdr:rowOff>
        </xdr:from>
        <xdr:to>
          <xdr:col>6</xdr:col>
          <xdr:colOff>579120</xdr:colOff>
          <xdr:row>88</xdr:row>
          <xdr:rowOff>175260</xdr:rowOff>
        </xdr:to>
        <xdr:sp macro="" textlink="">
          <xdr:nvSpPr>
            <xdr:cNvPr id="16422" name="Check Box 38" hidden="1">
              <a:extLst>
                <a:ext uri="{63B3BB69-23CF-44E3-9099-C40C66FF867C}">
                  <a14:compatExt spid="_x0000_s16422"/>
                </a:ext>
                <a:ext uri="{FF2B5EF4-FFF2-40B4-BE49-F238E27FC236}">
                  <a16:creationId xmlns:a16="http://schemas.microsoft.com/office/drawing/2014/main" id="{00000000-0008-0000-0700-00002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de opheffing van de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152400</xdr:rowOff>
        </xdr:from>
        <xdr:to>
          <xdr:col>4</xdr:col>
          <xdr:colOff>502920</xdr:colOff>
          <xdr:row>89</xdr:row>
          <xdr:rowOff>160020</xdr:rowOff>
        </xdr:to>
        <xdr:sp macro="" textlink="">
          <xdr:nvSpPr>
            <xdr:cNvPr id="16423" name="Check Box 39" hidden="1">
              <a:extLst>
                <a:ext uri="{63B3BB69-23CF-44E3-9099-C40C66FF867C}">
                  <a14:compatExt spid="_x0000_s16423"/>
                </a:ext>
                <a:ext uri="{FF2B5EF4-FFF2-40B4-BE49-F238E27FC236}">
                  <a16:creationId xmlns:a16="http://schemas.microsoft.com/office/drawing/2014/main" id="{00000000-0008-0000-0700-00002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0</xdr:rowOff>
        </xdr:from>
        <xdr:to>
          <xdr:col>6</xdr:col>
          <xdr:colOff>579120</xdr:colOff>
          <xdr:row>90</xdr:row>
          <xdr:rowOff>175260</xdr:rowOff>
        </xdr:to>
        <xdr:sp macro="" textlink="">
          <xdr:nvSpPr>
            <xdr:cNvPr id="16424" name="Check Box 40" hidden="1">
              <a:extLst>
                <a:ext uri="{63B3BB69-23CF-44E3-9099-C40C66FF867C}">
                  <a14:compatExt spid="_x0000_s16424"/>
                </a:ext>
                <a:ext uri="{FF2B5EF4-FFF2-40B4-BE49-F238E27FC236}">
                  <a16:creationId xmlns:a16="http://schemas.microsoft.com/office/drawing/2014/main" id="{00000000-0008-0000-0700-00002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de opheffing van de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160020</xdr:rowOff>
        </xdr:from>
        <xdr:to>
          <xdr:col>4</xdr:col>
          <xdr:colOff>502920</xdr:colOff>
          <xdr:row>91</xdr:row>
          <xdr:rowOff>144780</xdr:rowOff>
        </xdr:to>
        <xdr:sp macro="" textlink="">
          <xdr:nvSpPr>
            <xdr:cNvPr id="16425" name="Check Box 41" hidden="1">
              <a:extLst>
                <a:ext uri="{63B3BB69-23CF-44E3-9099-C40C66FF867C}">
                  <a14:compatExt spid="_x0000_s16425"/>
                </a:ext>
                <a:ext uri="{FF2B5EF4-FFF2-40B4-BE49-F238E27FC236}">
                  <a16:creationId xmlns:a16="http://schemas.microsoft.com/office/drawing/2014/main" id="{00000000-0008-0000-0700-00002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92</xdr:row>
          <xdr:rowOff>7620</xdr:rowOff>
        </xdr:from>
        <xdr:to>
          <xdr:col>6</xdr:col>
          <xdr:colOff>579120</xdr:colOff>
          <xdr:row>92</xdr:row>
          <xdr:rowOff>182880</xdr:rowOff>
        </xdr:to>
        <xdr:sp macro="" textlink="">
          <xdr:nvSpPr>
            <xdr:cNvPr id="16426" name="Check Box 42" hidden="1">
              <a:extLst>
                <a:ext uri="{63B3BB69-23CF-44E3-9099-C40C66FF867C}">
                  <a14:compatExt spid="_x0000_s16426"/>
                </a:ext>
                <a:ext uri="{FF2B5EF4-FFF2-40B4-BE49-F238E27FC236}">
                  <a16:creationId xmlns:a16="http://schemas.microsoft.com/office/drawing/2014/main" id="{00000000-0008-0000-0700-00002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de opheffing van de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93</xdr:row>
          <xdr:rowOff>30480</xdr:rowOff>
        </xdr:from>
        <xdr:to>
          <xdr:col>4</xdr:col>
          <xdr:colOff>502920</xdr:colOff>
          <xdr:row>93</xdr:row>
          <xdr:rowOff>175260</xdr:rowOff>
        </xdr:to>
        <xdr:sp macro="" textlink="">
          <xdr:nvSpPr>
            <xdr:cNvPr id="16427" name="Check Box 43" hidden="1">
              <a:extLst>
                <a:ext uri="{63B3BB69-23CF-44E3-9099-C40C66FF867C}">
                  <a14:compatExt spid="_x0000_s16427"/>
                </a:ext>
                <a:ext uri="{FF2B5EF4-FFF2-40B4-BE49-F238E27FC236}">
                  <a16:creationId xmlns:a16="http://schemas.microsoft.com/office/drawing/2014/main" id="{00000000-0008-0000-0700-00002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754380</xdr:colOff>
          <xdr:row>105</xdr:row>
          <xdr:rowOff>0</xdr:rowOff>
        </xdr:from>
        <xdr:to>
          <xdr:col>7</xdr:col>
          <xdr:colOff>304800</xdr:colOff>
          <xdr:row>106</xdr:row>
          <xdr:rowOff>0</xdr:rowOff>
        </xdr:to>
        <xdr:sp macro="" textlink="">
          <xdr:nvSpPr>
            <xdr:cNvPr id="16428" name="Check Box 44" hidden="1">
              <a:extLst>
                <a:ext uri="{63B3BB69-23CF-44E3-9099-C40C66FF867C}">
                  <a14:compatExt spid="_x0000_s16428"/>
                </a:ext>
                <a:ext uri="{FF2B5EF4-FFF2-40B4-BE49-F238E27FC236}">
                  <a16:creationId xmlns:a16="http://schemas.microsoft.com/office/drawing/2014/main" id="{00000000-0008-0000-0700-00002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66</xdr:row>
          <xdr:rowOff>571500</xdr:rowOff>
        </xdr:from>
        <xdr:to>
          <xdr:col>7</xdr:col>
          <xdr:colOff>426720</xdr:colOff>
          <xdr:row>67</xdr:row>
          <xdr:rowOff>259080</xdr:rowOff>
        </xdr:to>
        <xdr:sp macro="" textlink="">
          <xdr:nvSpPr>
            <xdr:cNvPr id="16429" name="Check Box 45" hidden="1">
              <a:extLst>
                <a:ext uri="{63B3BB69-23CF-44E3-9099-C40C66FF867C}">
                  <a14:compatExt spid="_x0000_s16429"/>
                </a:ext>
                <a:ext uri="{FF2B5EF4-FFF2-40B4-BE49-F238E27FC236}">
                  <a16:creationId xmlns:a16="http://schemas.microsoft.com/office/drawing/2014/main" id="{00000000-0008-0000-0700-00002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66</xdr:row>
          <xdr:rowOff>571500</xdr:rowOff>
        </xdr:from>
        <xdr:to>
          <xdr:col>8</xdr:col>
          <xdr:colOff>38100</xdr:colOff>
          <xdr:row>67</xdr:row>
          <xdr:rowOff>259080</xdr:rowOff>
        </xdr:to>
        <xdr:sp macro="" textlink="">
          <xdr:nvSpPr>
            <xdr:cNvPr id="16430" name="Check Box 46" hidden="1">
              <a:extLst>
                <a:ext uri="{63B3BB69-23CF-44E3-9099-C40C66FF867C}">
                  <a14:compatExt spid="_x0000_s16430"/>
                </a:ext>
                <a:ext uri="{FF2B5EF4-FFF2-40B4-BE49-F238E27FC236}">
                  <a16:creationId xmlns:a16="http://schemas.microsoft.com/office/drawing/2014/main" id="{00000000-0008-0000-0700-00002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47</xdr:row>
          <xdr:rowOff>190500</xdr:rowOff>
        </xdr:from>
        <xdr:to>
          <xdr:col>7</xdr:col>
          <xdr:colOff>457200</xdr:colOff>
          <xdr:row>49</xdr:row>
          <xdr:rowOff>22860</xdr:rowOff>
        </xdr:to>
        <xdr:sp macro="" textlink="">
          <xdr:nvSpPr>
            <xdr:cNvPr id="16431" name="Check Box 47" hidden="1">
              <a:extLst>
                <a:ext uri="{63B3BB69-23CF-44E3-9099-C40C66FF867C}">
                  <a14:compatExt spid="_x0000_s16431"/>
                </a:ext>
                <a:ext uri="{FF2B5EF4-FFF2-40B4-BE49-F238E27FC236}">
                  <a16:creationId xmlns:a16="http://schemas.microsoft.com/office/drawing/2014/main" id="{00000000-0008-0000-0700-00002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350520</xdr:colOff>
          <xdr:row>48</xdr:row>
          <xdr:rowOff>0</xdr:rowOff>
        </xdr:from>
        <xdr:to>
          <xdr:col>8</xdr:col>
          <xdr:colOff>0</xdr:colOff>
          <xdr:row>49</xdr:row>
          <xdr:rowOff>22860</xdr:rowOff>
        </xdr:to>
        <xdr:sp macro="" textlink="">
          <xdr:nvSpPr>
            <xdr:cNvPr id="16432" name="Check Box 48" hidden="1">
              <a:extLst>
                <a:ext uri="{63B3BB69-23CF-44E3-9099-C40C66FF867C}">
                  <a14:compatExt spid="_x0000_s16432"/>
                </a:ext>
                <a:ext uri="{FF2B5EF4-FFF2-40B4-BE49-F238E27FC236}">
                  <a16:creationId xmlns:a16="http://schemas.microsoft.com/office/drawing/2014/main" id="{00000000-0008-0000-0700-00003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76</xdr:row>
          <xdr:rowOff>30480</xdr:rowOff>
        </xdr:from>
        <xdr:to>
          <xdr:col>8</xdr:col>
          <xdr:colOff>236220</xdr:colOff>
          <xdr:row>78</xdr:row>
          <xdr:rowOff>30480</xdr:rowOff>
        </xdr:to>
        <xdr:sp macro="" textlink="">
          <xdr:nvSpPr>
            <xdr:cNvPr id="16433" name="Check Box 49" hidden="1">
              <a:extLst>
                <a:ext uri="{63B3BB69-23CF-44E3-9099-C40C66FF867C}">
                  <a14:compatExt spid="_x0000_s16433"/>
                </a:ext>
                <a:ext uri="{FF2B5EF4-FFF2-40B4-BE49-F238E27FC236}">
                  <a16:creationId xmlns:a16="http://schemas.microsoft.com/office/drawing/2014/main" id="{00000000-0008-0000-0700-00003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Voeder dat geen eiwitten van dierlijke oorsprong bevat.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77</xdr:row>
          <xdr:rowOff>160020</xdr:rowOff>
        </xdr:from>
        <xdr:to>
          <xdr:col>6</xdr:col>
          <xdr:colOff>609600</xdr:colOff>
          <xdr:row>79</xdr:row>
          <xdr:rowOff>7620</xdr:rowOff>
        </xdr:to>
        <xdr:sp macro="" textlink="">
          <xdr:nvSpPr>
            <xdr:cNvPr id="16434" name="Check Box 50" hidden="1">
              <a:extLst>
                <a:ext uri="{63B3BB69-23CF-44E3-9099-C40C66FF867C}">
                  <a14:compatExt spid="_x0000_s16434"/>
                </a:ext>
                <a:ext uri="{FF2B5EF4-FFF2-40B4-BE49-F238E27FC236}">
                  <a16:creationId xmlns:a16="http://schemas.microsoft.com/office/drawing/2014/main" id="{00000000-0008-0000-0700-00003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Voeder dat varkenseiwitten bevat.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78</xdr:row>
          <xdr:rowOff>160020</xdr:rowOff>
        </xdr:from>
        <xdr:to>
          <xdr:col>6</xdr:col>
          <xdr:colOff>609600</xdr:colOff>
          <xdr:row>80</xdr:row>
          <xdr:rowOff>7620</xdr:rowOff>
        </xdr:to>
        <xdr:sp macro="" textlink="">
          <xdr:nvSpPr>
            <xdr:cNvPr id="16435" name="Check Box 51" hidden="1">
              <a:extLst>
                <a:ext uri="{63B3BB69-23CF-44E3-9099-C40C66FF867C}">
                  <a14:compatExt spid="_x0000_s16435"/>
                </a:ext>
                <a:ext uri="{FF2B5EF4-FFF2-40B4-BE49-F238E27FC236}">
                  <a16:creationId xmlns:a16="http://schemas.microsoft.com/office/drawing/2014/main" id="{00000000-0008-0000-0700-00003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Voeder dat viseiwitten bevat.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22</xdr:row>
          <xdr:rowOff>175260</xdr:rowOff>
        </xdr:from>
        <xdr:to>
          <xdr:col>9</xdr:col>
          <xdr:colOff>426720</xdr:colOff>
          <xdr:row>24</xdr:row>
          <xdr:rowOff>30480</xdr:rowOff>
        </xdr:to>
        <xdr:sp macro="" textlink="">
          <xdr:nvSpPr>
            <xdr:cNvPr id="16436" name="Selectievakje 141" hidden="1">
              <a:extLst>
                <a:ext uri="{63B3BB69-23CF-44E3-9099-C40C66FF867C}">
                  <a14:compatExt spid="_x0000_s16436"/>
                </a:ext>
                <a:ext uri="{FF2B5EF4-FFF2-40B4-BE49-F238E27FC236}">
                  <a16:creationId xmlns:a16="http://schemas.microsoft.com/office/drawing/2014/main" id="{00000000-0008-0000-0700-00003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22</xdr:row>
          <xdr:rowOff>175260</xdr:rowOff>
        </xdr:from>
        <xdr:to>
          <xdr:col>8</xdr:col>
          <xdr:colOff>327660</xdr:colOff>
          <xdr:row>24</xdr:row>
          <xdr:rowOff>38100</xdr:rowOff>
        </xdr:to>
        <xdr:sp macro="" textlink="">
          <xdr:nvSpPr>
            <xdr:cNvPr id="16437" name="Selectievakje 143" hidden="1">
              <a:extLst>
                <a:ext uri="{63B3BB69-23CF-44E3-9099-C40C66FF867C}">
                  <a14:compatExt spid="_x0000_s16437"/>
                </a:ext>
                <a:ext uri="{FF2B5EF4-FFF2-40B4-BE49-F238E27FC236}">
                  <a16:creationId xmlns:a16="http://schemas.microsoft.com/office/drawing/2014/main" id="{00000000-0008-0000-0700-00003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6</xdr:col>
          <xdr:colOff>0</xdr:colOff>
          <xdr:row>31</xdr:row>
          <xdr:rowOff>7620</xdr:rowOff>
        </xdr:to>
        <xdr:sp macro="" textlink="">
          <xdr:nvSpPr>
            <xdr:cNvPr id="17409" name="Vervolgkeuzelijst 19" hidden="1">
              <a:extLst>
                <a:ext uri="{63B3BB69-23CF-44E3-9099-C40C66FF867C}">
                  <a14:compatExt spid="_x0000_s17409"/>
                </a:ext>
                <a:ext uri="{FF2B5EF4-FFF2-40B4-BE49-F238E27FC236}">
                  <a16:creationId xmlns:a16="http://schemas.microsoft.com/office/drawing/2014/main" id="{00000000-0008-0000-0800-000001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5</xdr:col>
          <xdr:colOff>731520</xdr:colOff>
          <xdr:row>32</xdr:row>
          <xdr:rowOff>7620</xdr:rowOff>
        </xdr:to>
        <xdr:sp macro="" textlink="">
          <xdr:nvSpPr>
            <xdr:cNvPr id="17410" name="Vervolgkeuzelijst 20" hidden="1">
              <a:extLst>
                <a:ext uri="{63B3BB69-23CF-44E3-9099-C40C66FF867C}">
                  <a14:compatExt spid="_x0000_s17410"/>
                </a:ext>
                <a:ext uri="{FF2B5EF4-FFF2-40B4-BE49-F238E27FC236}">
                  <a16:creationId xmlns:a16="http://schemas.microsoft.com/office/drawing/2014/main" id="{00000000-0008-0000-0800-000002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731520</xdr:colOff>
          <xdr:row>33</xdr:row>
          <xdr:rowOff>7620</xdr:rowOff>
        </xdr:to>
        <xdr:sp macro="" textlink="">
          <xdr:nvSpPr>
            <xdr:cNvPr id="17411" name="Vervolgkeuzelijst 21" hidden="1">
              <a:extLst>
                <a:ext uri="{63B3BB69-23CF-44E3-9099-C40C66FF867C}">
                  <a14:compatExt spid="_x0000_s17411"/>
                </a:ext>
                <a:ext uri="{FF2B5EF4-FFF2-40B4-BE49-F238E27FC236}">
                  <a16:creationId xmlns:a16="http://schemas.microsoft.com/office/drawing/2014/main" id="{00000000-0008-0000-0800-000003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0</xdr:rowOff>
        </xdr:from>
        <xdr:to>
          <xdr:col>4</xdr:col>
          <xdr:colOff>0</xdr:colOff>
          <xdr:row>41</xdr:row>
          <xdr:rowOff>22860</xdr:rowOff>
        </xdr:to>
        <xdr:sp macro="" textlink="">
          <xdr:nvSpPr>
            <xdr:cNvPr id="17412" name="Vervolgkeuzelijst 39" hidden="1">
              <a:extLst>
                <a:ext uri="{63B3BB69-23CF-44E3-9099-C40C66FF867C}">
                  <a14:compatExt spid="_x0000_s17412"/>
                </a:ext>
                <a:ext uri="{FF2B5EF4-FFF2-40B4-BE49-F238E27FC236}">
                  <a16:creationId xmlns:a16="http://schemas.microsoft.com/office/drawing/2014/main" id="{00000000-0008-0000-0800-000004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3</xdr:col>
          <xdr:colOff>236220</xdr:colOff>
          <xdr:row>42</xdr:row>
          <xdr:rowOff>22860</xdr:rowOff>
        </xdr:to>
        <xdr:sp macro="" textlink="">
          <xdr:nvSpPr>
            <xdr:cNvPr id="17413" name="Vervolgkeuzelijst 40" hidden="1">
              <a:extLst>
                <a:ext uri="{63B3BB69-23CF-44E3-9099-C40C66FF867C}">
                  <a14:compatExt spid="_x0000_s17413"/>
                </a:ext>
                <a:ext uri="{FF2B5EF4-FFF2-40B4-BE49-F238E27FC236}">
                  <a16:creationId xmlns:a16="http://schemas.microsoft.com/office/drawing/2014/main" id="{00000000-0008-0000-0800-000005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0</xdr:rowOff>
        </xdr:from>
        <xdr:to>
          <xdr:col>4</xdr:col>
          <xdr:colOff>0</xdr:colOff>
          <xdr:row>43</xdr:row>
          <xdr:rowOff>22860</xdr:rowOff>
        </xdr:to>
        <xdr:sp macro="" textlink="">
          <xdr:nvSpPr>
            <xdr:cNvPr id="17414" name="Vervolgkeuzelijst 41" hidden="1">
              <a:extLst>
                <a:ext uri="{63B3BB69-23CF-44E3-9099-C40C66FF867C}">
                  <a14:compatExt spid="_x0000_s17414"/>
                </a:ext>
                <a:ext uri="{FF2B5EF4-FFF2-40B4-BE49-F238E27FC236}">
                  <a16:creationId xmlns:a16="http://schemas.microsoft.com/office/drawing/2014/main" id="{00000000-0008-0000-0800-000006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52</xdr:row>
          <xdr:rowOff>0</xdr:rowOff>
        </xdr:from>
        <xdr:to>
          <xdr:col>7</xdr:col>
          <xdr:colOff>0</xdr:colOff>
          <xdr:row>53</xdr:row>
          <xdr:rowOff>7620</xdr:rowOff>
        </xdr:to>
        <xdr:sp macro="" textlink="">
          <xdr:nvSpPr>
            <xdr:cNvPr id="17415" name="Vervolgkeuzelijst 52" hidden="1">
              <a:extLst>
                <a:ext uri="{63B3BB69-23CF-44E3-9099-C40C66FF867C}">
                  <a14:compatExt spid="_x0000_s17415"/>
                </a:ext>
                <a:ext uri="{FF2B5EF4-FFF2-40B4-BE49-F238E27FC236}">
                  <a16:creationId xmlns:a16="http://schemas.microsoft.com/office/drawing/2014/main" id="{00000000-0008-0000-0800-000007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53</xdr:row>
          <xdr:rowOff>7620</xdr:rowOff>
        </xdr:from>
        <xdr:to>
          <xdr:col>7</xdr:col>
          <xdr:colOff>7620</xdr:colOff>
          <xdr:row>54</xdr:row>
          <xdr:rowOff>22860</xdr:rowOff>
        </xdr:to>
        <xdr:sp macro="" textlink="">
          <xdr:nvSpPr>
            <xdr:cNvPr id="17416" name="Vervolgkeuzelijst 53" hidden="1">
              <a:extLst>
                <a:ext uri="{63B3BB69-23CF-44E3-9099-C40C66FF867C}">
                  <a14:compatExt spid="_x0000_s17416"/>
                </a:ext>
                <a:ext uri="{FF2B5EF4-FFF2-40B4-BE49-F238E27FC236}">
                  <a16:creationId xmlns:a16="http://schemas.microsoft.com/office/drawing/2014/main" id="{00000000-0008-0000-0800-000008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54</xdr:row>
          <xdr:rowOff>0</xdr:rowOff>
        </xdr:from>
        <xdr:to>
          <xdr:col>7</xdr:col>
          <xdr:colOff>0</xdr:colOff>
          <xdr:row>55</xdr:row>
          <xdr:rowOff>7620</xdr:rowOff>
        </xdr:to>
        <xdr:sp macro="" textlink="">
          <xdr:nvSpPr>
            <xdr:cNvPr id="17417" name="Vervolgkeuzelijst 54" hidden="1">
              <a:extLst>
                <a:ext uri="{63B3BB69-23CF-44E3-9099-C40C66FF867C}">
                  <a14:compatExt spid="_x0000_s17417"/>
                </a:ext>
                <a:ext uri="{FF2B5EF4-FFF2-40B4-BE49-F238E27FC236}">
                  <a16:creationId xmlns:a16="http://schemas.microsoft.com/office/drawing/2014/main" id="{00000000-0008-0000-0800-000009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55</xdr:row>
          <xdr:rowOff>0</xdr:rowOff>
        </xdr:from>
        <xdr:to>
          <xdr:col>6</xdr:col>
          <xdr:colOff>807720</xdr:colOff>
          <xdr:row>56</xdr:row>
          <xdr:rowOff>7620</xdr:rowOff>
        </xdr:to>
        <xdr:sp macro="" textlink="">
          <xdr:nvSpPr>
            <xdr:cNvPr id="17418" name="Vervolgkeuzelijst 67" hidden="1">
              <a:extLst>
                <a:ext uri="{63B3BB69-23CF-44E3-9099-C40C66FF867C}">
                  <a14:compatExt spid="_x0000_s17418"/>
                </a:ext>
                <a:ext uri="{FF2B5EF4-FFF2-40B4-BE49-F238E27FC236}">
                  <a16:creationId xmlns:a16="http://schemas.microsoft.com/office/drawing/2014/main" id="{00000000-0008-0000-0800-00000A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0</xdr:rowOff>
        </xdr:from>
        <xdr:to>
          <xdr:col>3</xdr:col>
          <xdr:colOff>236220</xdr:colOff>
          <xdr:row>44</xdr:row>
          <xdr:rowOff>22860</xdr:rowOff>
        </xdr:to>
        <xdr:sp macro="" textlink="">
          <xdr:nvSpPr>
            <xdr:cNvPr id="17419" name="Vervolgkeuzelijst 69" hidden="1">
              <a:extLst>
                <a:ext uri="{63B3BB69-23CF-44E3-9099-C40C66FF867C}">
                  <a14:compatExt spid="_x0000_s17419"/>
                </a:ext>
                <a:ext uri="{FF2B5EF4-FFF2-40B4-BE49-F238E27FC236}">
                  <a16:creationId xmlns:a16="http://schemas.microsoft.com/office/drawing/2014/main" id="{00000000-0008-0000-0800-00000B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44</xdr:row>
          <xdr:rowOff>0</xdr:rowOff>
        </xdr:from>
        <xdr:to>
          <xdr:col>2</xdr:col>
          <xdr:colOff>137160</xdr:colOff>
          <xdr:row>45</xdr:row>
          <xdr:rowOff>7620</xdr:rowOff>
        </xdr:to>
        <xdr:sp macro="" textlink="">
          <xdr:nvSpPr>
            <xdr:cNvPr id="17420" name="Vervolgkeuzelijst 73" hidden="1">
              <a:extLst>
                <a:ext uri="{63B3BB69-23CF-44E3-9099-C40C66FF867C}">
                  <a14:compatExt spid="_x0000_s17420"/>
                </a:ext>
                <a:ext uri="{FF2B5EF4-FFF2-40B4-BE49-F238E27FC236}">
                  <a16:creationId xmlns:a16="http://schemas.microsoft.com/office/drawing/2014/main" id="{00000000-0008-0000-0800-00000C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44</xdr:row>
          <xdr:rowOff>0</xdr:rowOff>
        </xdr:from>
        <xdr:to>
          <xdr:col>3</xdr:col>
          <xdr:colOff>236220</xdr:colOff>
          <xdr:row>45</xdr:row>
          <xdr:rowOff>22860</xdr:rowOff>
        </xdr:to>
        <xdr:sp macro="" textlink="">
          <xdr:nvSpPr>
            <xdr:cNvPr id="17421" name="Vervolgkeuzelijst 74" hidden="1">
              <a:extLst>
                <a:ext uri="{63B3BB69-23CF-44E3-9099-C40C66FF867C}">
                  <a14:compatExt spid="_x0000_s17421"/>
                </a:ext>
                <a:ext uri="{FF2B5EF4-FFF2-40B4-BE49-F238E27FC236}">
                  <a16:creationId xmlns:a16="http://schemas.microsoft.com/office/drawing/2014/main" id="{00000000-0008-0000-0800-00000D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160020</xdr:rowOff>
        </xdr:from>
        <xdr:to>
          <xdr:col>6</xdr:col>
          <xdr:colOff>594360</xdr:colOff>
          <xdr:row>72</xdr:row>
          <xdr:rowOff>38100</xdr:rowOff>
        </xdr:to>
        <xdr:sp macro="" textlink="">
          <xdr:nvSpPr>
            <xdr:cNvPr id="17422" name="Selectievakje 83" hidden="1">
              <a:extLst>
                <a:ext uri="{63B3BB69-23CF-44E3-9099-C40C66FF867C}">
                  <a14:compatExt spid="_x0000_s17422"/>
                </a:ext>
                <a:ext uri="{FF2B5EF4-FFF2-40B4-BE49-F238E27FC236}">
                  <a16:creationId xmlns:a16="http://schemas.microsoft.com/office/drawing/2014/main" id="{00000000-0008-0000-08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160020</xdr:rowOff>
        </xdr:from>
        <xdr:to>
          <xdr:col>6</xdr:col>
          <xdr:colOff>594360</xdr:colOff>
          <xdr:row>73</xdr:row>
          <xdr:rowOff>7620</xdr:rowOff>
        </xdr:to>
        <xdr:sp macro="" textlink="">
          <xdr:nvSpPr>
            <xdr:cNvPr id="17423" name="Selectievakje 84" hidden="1">
              <a:extLst>
                <a:ext uri="{63B3BB69-23CF-44E3-9099-C40C66FF867C}">
                  <a14:compatExt spid="_x0000_s17423"/>
                </a:ext>
                <a:ext uri="{FF2B5EF4-FFF2-40B4-BE49-F238E27FC236}">
                  <a16:creationId xmlns:a16="http://schemas.microsoft.com/office/drawing/2014/main" id="{00000000-0008-0000-08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 land van geboorte: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0</xdr:rowOff>
        </xdr:from>
        <xdr:to>
          <xdr:col>6</xdr:col>
          <xdr:colOff>579120</xdr:colOff>
          <xdr:row>81</xdr:row>
          <xdr:rowOff>175260</xdr:rowOff>
        </xdr:to>
        <xdr:sp macro="" textlink="">
          <xdr:nvSpPr>
            <xdr:cNvPr id="17424" name="Selectievakje 86" hidden="1">
              <a:extLst>
                <a:ext uri="{63B3BB69-23CF-44E3-9099-C40C66FF867C}">
                  <a14:compatExt spid="_x0000_s17424"/>
                </a:ext>
                <a:ext uri="{FF2B5EF4-FFF2-40B4-BE49-F238E27FC236}">
                  <a16:creationId xmlns:a16="http://schemas.microsoft.com/office/drawing/2014/main" id="{00000000-0008-0000-08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vrijgave van bedrijf:</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152400</xdr:rowOff>
        </xdr:from>
        <xdr:to>
          <xdr:col>4</xdr:col>
          <xdr:colOff>502920</xdr:colOff>
          <xdr:row>82</xdr:row>
          <xdr:rowOff>160020</xdr:rowOff>
        </xdr:to>
        <xdr:sp macro="" textlink="">
          <xdr:nvSpPr>
            <xdr:cNvPr id="17425" name="Selectievakje 87" hidden="1">
              <a:extLst>
                <a:ext uri="{63B3BB69-23CF-44E3-9099-C40C66FF867C}">
                  <a14:compatExt spid="_x0000_s17425"/>
                </a:ext>
                <a:ext uri="{FF2B5EF4-FFF2-40B4-BE49-F238E27FC236}">
                  <a16:creationId xmlns:a16="http://schemas.microsoft.com/office/drawing/2014/main" id="{00000000-0008-0000-08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0</xdr:rowOff>
        </xdr:from>
        <xdr:to>
          <xdr:col>6</xdr:col>
          <xdr:colOff>579120</xdr:colOff>
          <xdr:row>83</xdr:row>
          <xdr:rowOff>175260</xdr:rowOff>
        </xdr:to>
        <xdr:sp macro="" textlink="">
          <xdr:nvSpPr>
            <xdr:cNvPr id="17426" name="Selectievakje 93" hidden="1">
              <a:extLst>
                <a:ext uri="{63B3BB69-23CF-44E3-9099-C40C66FF867C}">
                  <a14:compatExt spid="_x0000_s17426"/>
                </a:ext>
                <a:ext uri="{FF2B5EF4-FFF2-40B4-BE49-F238E27FC236}">
                  <a16:creationId xmlns:a16="http://schemas.microsoft.com/office/drawing/2014/main" id="{00000000-0008-0000-08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vrijgave van bedrijf: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160020</xdr:rowOff>
        </xdr:from>
        <xdr:to>
          <xdr:col>4</xdr:col>
          <xdr:colOff>502920</xdr:colOff>
          <xdr:row>84</xdr:row>
          <xdr:rowOff>144780</xdr:rowOff>
        </xdr:to>
        <xdr:sp macro="" textlink="">
          <xdr:nvSpPr>
            <xdr:cNvPr id="17427" name="Selectievakje 94" hidden="1">
              <a:extLst>
                <a:ext uri="{63B3BB69-23CF-44E3-9099-C40C66FF867C}">
                  <a14:compatExt spid="_x0000_s17427"/>
                </a:ext>
                <a:ext uri="{FF2B5EF4-FFF2-40B4-BE49-F238E27FC236}">
                  <a16:creationId xmlns:a16="http://schemas.microsoft.com/office/drawing/2014/main" id="{00000000-0008-0000-08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85</xdr:row>
          <xdr:rowOff>7620</xdr:rowOff>
        </xdr:from>
        <xdr:to>
          <xdr:col>6</xdr:col>
          <xdr:colOff>579120</xdr:colOff>
          <xdr:row>85</xdr:row>
          <xdr:rowOff>182880</xdr:rowOff>
        </xdr:to>
        <xdr:sp macro="" textlink="">
          <xdr:nvSpPr>
            <xdr:cNvPr id="17428" name="Selectievakje 95" hidden="1">
              <a:extLst>
                <a:ext uri="{63B3BB69-23CF-44E3-9099-C40C66FF867C}">
                  <a14:compatExt spid="_x0000_s17428"/>
                </a:ext>
                <a:ext uri="{FF2B5EF4-FFF2-40B4-BE49-F238E27FC236}">
                  <a16:creationId xmlns:a16="http://schemas.microsoft.com/office/drawing/2014/main" id="{00000000-0008-0000-08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vrijgave van bedrijf:</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579120</xdr:colOff>
          <xdr:row>71</xdr:row>
          <xdr:rowOff>175260</xdr:rowOff>
        </xdr:from>
        <xdr:to>
          <xdr:col>9</xdr:col>
          <xdr:colOff>655320</xdr:colOff>
          <xdr:row>72</xdr:row>
          <xdr:rowOff>182880</xdr:rowOff>
        </xdr:to>
        <xdr:sp macro="" textlink="">
          <xdr:nvSpPr>
            <xdr:cNvPr id="17429" name="Vervolgkeuzelijst 110" hidden="1">
              <a:extLst>
                <a:ext uri="{63B3BB69-23CF-44E3-9099-C40C66FF867C}">
                  <a14:compatExt spid="_x0000_s17429"/>
                </a:ext>
                <a:ext uri="{FF2B5EF4-FFF2-40B4-BE49-F238E27FC236}">
                  <a16:creationId xmlns:a16="http://schemas.microsoft.com/office/drawing/2014/main" id="{00000000-0008-0000-0800-000015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0</xdr:rowOff>
        </xdr:from>
        <xdr:to>
          <xdr:col>6</xdr:col>
          <xdr:colOff>579120</xdr:colOff>
          <xdr:row>95</xdr:row>
          <xdr:rowOff>175260</xdr:rowOff>
        </xdr:to>
        <xdr:sp macro="" textlink="">
          <xdr:nvSpPr>
            <xdr:cNvPr id="17430" name="Selectievakje 120" hidden="1">
              <a:extLst>
                <a:ext uri="{63B3BB69-23CF-44E3-9099-C40C66FF867C}">
                  <a14:compatExt spid="_x0000_s17430"/>
                </a:ext>
                <a:ext uri="{FF2B5EF4-FFF2-40B4-BE49-F238E27FC236}">
                  <a16:creationId xmlns:a16="http://schemas.microsoft.com/office/drawing/2014/main" id="{00000000-0008-0000-08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de laatste melding: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152400</xdr:rowOff>
        </xdr:from>
        <xdr:to>
          <xdr:col>4</xdr:col>
          <xdr:colOff>502920</xdr:colOff>
          <xdr:row>96</xdr:row>
          <xdr:rowOff>152400</xdr:rowOff>
        </xdr:to>
        <xdr:sp macro="" textlink="">
          <xdr:nvSpPr>
            <xdr:cNvPr id="17431" name="Selectievakje 121" hidden="1">
              <a:extLst>
                <a:ext uri="{63B3BB69-23CF-44E3-9099-C40C66FF867C}">
                  <a14:compatExt spid="_x0000_s17431"/>
                </a:ext>
                <a:ext uri="{FF2B5EF4-FFF2-40B4-BE49-F238E27FC236}">
                  <a16:creationId xmlns:a16="http://schemas.microsoft.com/office/drawing/2014/main" id="{00000000-0008-0000-08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97</xdr:row>
          <xdr:rowOff>0</xdr:rowOff>
        </xdr:from>
        <xdr:to>
          <xdr:col>6</xdr:col>
          <xdr:colOff>579120</xdr:colOff>
          <xdr:row>97</xdr:row>
          <xdr:rowOff>182880</xdr:rowOff>
        </xdr:to>
        <xdr:sp macro="" textlink="">
          <xdr:nvSpPr>
            <xdr:cNvPr id="17432" name="Selectievakje 122" hidden="1">
              <a:extLst>
                <a:ext uri="{63B3BB69-23CF-44E3-9099-C40C66FF867C}">
                  <a14:compatExt spid="_x0000_s17432"/>
                </a:ext>
                <a:ext uri="{FF2B5EF4-FFF2-40B4-BE49-F238E27FC236}">
                  <a16:creationId xmlns:a16="http://schemas.microsoft.com/office/drawing/2014/main" id="{00000000-0008-0000-08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welke en datum (data) vaststelling: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98</xdr:row>
          <xdr:rowOff>0</xdr:rowOff>
        </xdr:from>
        <xdr:to>
          <xdr:col>4</xdr:col>
          <xdr:colOff>502920</xdr:colOff>
          <xdr:row>98</xdr:row>
          <xdr:rowOff>198120</xdr:rowOff>
        </xdr:to>
        <xdr:sp macro="" textlink="">
          <xdr:nvSpPr>
            <xdr:cNvPr id="17433" name="Selectievakje 123" hidden="1">
              <a:extLst>
                <a:ext uri="{63B3BB69-23CF-44E3-9099-C40C66FF867C}">
                  <a14:compatExt spid="_x0000_s17433"/>
                </a:ext>
                <a:ext uri="{FF2B5EF4-FFF2-40B4-BE49-F238E27FC236}">
                  <a16:creationId xmlns:a16="http://schemas.microsoft.com/office/drawing/2014/main" id="{00000000-0008-0000-08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86</xdr:row>
          <xdr:rowOff>30480</xdr:rowOff>
        </xdr:from>
        <xdr:to>
          <xdr:col>4</xdr:col>
          <xdr:colOff>502920</xdr:colOff>
          <xdr:row>86</xdr:row>
          <xdr:rowOff>175260</xdr:rowOff>
        </xdr:to>
        <xdr:sp macro="" textlink="">
          <xdr:nvSpPr>
            <xdr:cNvPr id="17434" name="Selectievakje 125" hidden="1">
              <a:extLst>
                <a:ext uri="{63B3BB69-23CF-44E3-9099-C40C66FF867C}">
                  <a14:compatExt spid="_x0000_s17434"/>
                </a:ext>
                <a:ext uri="{FF2B5EF4-FFF2-40B4-BE49-F238E27FC236}">
                  <a16:creationId xmlns:a16="http://schemas.microsoft.com/office/drawing/2014/main" id="{00000000-0008-0000-08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73</xdr:row>
          <xdr:rowOff>22860</xdr:rowOff>
        </xdr:from>
        <xdr:to>
          <xdr:col>5</xdr:col>
          <xdr:colOff>495300</xdr:colOff>
          <xdr:row>75</xdr:row>
          <xdr:rowOff>30480</xdr:rowOff>
        </xdr:to>
        <xdr:sp macro="" textlink="">
          <xdr:nvSpPr>
            <xdr:cNvPr id="17435" name="Selectievakje 128" hidden="1">
              <a:extLst>
                <a:ext uri="{63B3BB69-23CF-44E3-9099-C40C66FF867C}">
                  <a14:compatExt spid="_x0000_s17435"/>
                </a:ext>
                <a:ext uri="{FF2B5EF4-FFF2-40B4-BE49-F238E27FC236}">
                  <a16:creationId xmlns:a16="http://schemas.microsoft.com/office/drawing/2014/main" id="{00000000-0008-0000-08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74</xdr:row>
          <xdr:rowOff>160020</xdr:rowOff>
        </xdr:from>
        <xdr:to>
          <xdr:col>6</xdr:col>
          <xdr:colOff>609600</xdr:colOff>
          <xdr:row>76</xdr:row>
          <xdr:rowOff>7620</xdr:rowOff>
        </xdr:to>
        <xdr:sp macro="" textlink="">
          <xdr:nvSpPr>
            <xdr:cNvPr id="17436" name="Selectievakje 129" hidden="1">
              <a:extLst>
                <a:ext uri="{63B3BB69-23CF-44E3-9099-C40C66FF867C}">
                  <a14:compatExt spid="_x0000_s17436"/>
                </a:ext>
                <a:ext uri="{FF2B5EF4-FFF2-40B4-BE49-F238E27FC236}">
                  <a16:creationId xmlns:a16="http://schemas.microsoft.com/office/drawing/2014/main" id="{00000000-0008-0000-08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 land van herkomst: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74</xdr:row>
          <xdr:rowOff>190500</xdr:rowOff>
        </xdr:from>
        <xdr:to>
          <xdr:col>9</xdr:col>
          <xdr:colOff>655320</xdr:colOff>
          <xdr:row>75</xdr:row>
          <xdr:rowOff>182880</xdr:rowOff>
        </xdr:to>
        <xdr:sp macro="" textlink="">
          <xdr:nvSpPr>
            <xdr:cNvPr id="17437" name="Vervolgkeuzelijst 130" hidden="1">
              <a:extLst>
                <a:ext uri="{63B3BB69-23CF-44E3-9099-C40C66FF867C}">
                  <a14:compatExt spid="_x0000_s17437"/>
                </a:ext>
                <a:ext uri="{FF2B5EF4-FFF2-40B4-BE49-F238E27FC236}">
                  <a16:creationId xmlns:a16="http://schemas.microsoft.com/office/drawing/2014/main" id="{00000000-0008-0000-0800-00001D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3</xdr:col>
          <xdr:colOff>60960</xdr:colOff>
          <xdr:row>62</xdr:row>
          <xdr:rowOff>175260</xdr:rowOff>
        </xdr:to>
        <xdr:sp macro="" textlink="">
          <xdr:nvSpPr>
            <xdr:cNvPr id="17438" name="Selectievakje 153" hidden="1">
              <a:extLst>
                <a:ext uri="{63B3BB69-23CF-44E3-9099-C40C66FF867C}">
                  <a14:compatExt spid="_x0000_s17438"/>
                </a:ext>
                <a:ext uri="{FF2B5EF4-FFF2-40B4-BE49-F238E27FC236}">
                  <a16:creationId xmlns:a16="http://schemas.microsoft.com/office/drawing/2014/main" id="{00000000-0008-0000-08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Afwezig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62</xdr:row>
          <xdr:rowOff>0</xdr:rowOff>
        </xdr:from>
        <xdr:to>
          <xdr:col>4</xdr:col>
          <xdr:colOff>449580</xdr:colOff>
          <xdr:row>62</xdr:row>
          <xdr:rowOff>175260</xdr:rowOff>
        </xdr:to>
        <xdr:sp macro="" textlink="">
          <xdr:nvSpPr>
            <xdr:cNvPr id="17439" name="Selectievakje 154" hidden="1">
              <a:extLst>
                <a:ext uri="{63B3BB69-23CF-44E3-9099-C40C66FF867C}">
                  <a14:compatExt spid="_x0000_s17439"/>
                </a:ext>
                <a:ext uri="{FF2B5EF4-FFF2-40B4-BE49-F238E27FC236}">
                  <a16:creationId xmlns:a16="http://schemas.microsoft.com/office/drawing/2014/main" id="{00000000-0008-0000-08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Aanwezig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3</xdr:col>
          <xdr:colOff>99060</xdr:colOff>
          <xdr:row>65</xdr:row>
          <xdr:rowOff>182880</xdr:rowOff>
        </xdr:to>
        <xdr:sp macro="" textlink="">
          <xdr:nvSpPr>
            <xdr:cNvPr id="17440" name="Selectievakje 155" hidden="1">
              <a:extLst>
                <a:ext uri="{63B3BB69-23CF-44E3-9099-C40C66FF867C}">
                  <a14:compatExt spid="_x0000_s17440"/>
                </a:ext>
                <a:ext uri="{FF2B5EF4-FFF2-40B4-BE49-F238E27FC236}">
                  <a16:creationId xmlns:a16="http://schemas.microsoft.com/office/drawing/2014/main" id="{00000000-0008-0000-08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 Afwezig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65</xdr:row>
          <xdr:rowOff>0</xdr:rowOff>
        </xdr:from>
        <xdr:to>
          <xdr:col>4</xdr:col>
          <xdr:colOff>449580</xdr:colOff>
          <xdr:row>65</xdr:row>
          <xdr:rowOff>175260</xdr:rowOff>
        </xdr:to>
        <xdr:sp macro="" textlink="">
          <xdr:nvSpPr>
            <xdr:cNvPr id="17441" name="Selectievakje 156" hidden="1">
              <a:extLst>
                <a:ext uri="{63B3BB69-23CF-44E3-9099-C40C66FF867C}">
                  <a14:compatExt spid="_x0000_s17441"/>
                </a:ext>
                <a:ext uri="{FF2B5EF4-FFF2-40B4-BE49-F238E27FC236}">
                  <a16:creationId xmlns:a16="http://schemas.microsoft.com/office/drawing/2014/main" id="{00000000-0008-0000-08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Aanwezig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6</xdr:col>
          <xdr:colOff>0</xdr:colOff>
          <xdr:row>34</xdr:row>
          <xdr:rowOff>7620</xdr:rowOff>
        </xdr:to>
        <xdr:sp macro="" textlink="">
          <xdr:nvSpPr>
            <xdr:cNvPr id="17442" name="Vervolgkeuzelijst 159" hidden="1">
              <a:extLst>
                <a:ext uri="{63B3BB69-23CF-44E3-9099-C40C66FF867C}">
                  <a14:compatExt spid="_x0000_s17442"/>
                </a:ext>
                <a:ext uri="{FF2B5EF4-FFF2-40B4-BE49-F238E27FC236}">
                  <a16:creationId xmlns:a16="http://schemas.microsoft.com/office/drawing/2014/main" id="{00000000-0008-0000-0800-000022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56</xdr:row>
          <xdr:rowOff>0</xdr:rowOff>
        </xdr:from>
        <xdr:to>
          <xdr:col>6</xdr:col>
          <xdr:colOff>807720</xdr:colOff>
          <xdr:row>57</xdr:row>
          <xdr:rowOff>7620</xdr:rowOff>
        </xdr:to>
        <xdr:sp macro="" textlink="">
          <xdr:nvSpPr>
            <xdr:cNvPr id="17443" name="Vervolgkeuzelijst 160" hidden="1">
              <a:extLst>
                <a:ext uri="{63B3BB69-23CF-44E3-9099-C40C66FF867C}">
                  <a14:compatExt spid="_x0000_s17443"/>
                </a:ext>
                <a:ext uri="{FF2B5EF4-FFF2-40B4-BE49-F238E27FC236}">
                  <a16:creationId xmlns:a16="http://schemas.microsoft.com/office/drawing/2014/main" id="{00000000-0008-0000-0800-000023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105</xdr:row>
          <xdr:rowOff>0</xdr:rowOff>
        </xdr:from>
        <xdr:to>
          <xdr:col>7</xdr:col>
          <xdr:colOff>22860</xdr:colOff>
          <xdr:row>105</xdr:row>
          <xdr:rowOff>182880</xdr:rowOff>
        </xdr:to>
        <xdr:sp macro="" textlink="">
          <xdr:nvSpPr>
            <xdr:cNvPr id="17444" name="Selectievakje 150" descr="Ja, onder voorwaarden" hidden="1">
              <a:extLst>
                <a:ext uri="{63B3BB69-23CF-44E3-9099-C40C66FF867C}">
                  <a14:compatExt spid="_x0000_s17444"/>
                </a:ext>
                <a:ext uri="{FF2B5EF4-FFF2-40B4-BE49-F238E27FC236}">
                  <a16:creationId xmlns:a16="http://schemas.microsoft.com/office/drawing/2014/main" id="{00000000-0008-0000-08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onder voorwaarden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105</xdr:row>
          <xdr:rowOff>0</xdr:rowOff>
        </xdr:from>
        <xdr:to>
          <xdr:col>5</xdr:col>
          <xdr:colOff>259080</xdr:colOff>
          <xdr:row>106</xdr:row>
          <xdr:rowOff>0</xdr:rowOff>
        </xdr:to>
        <xdr:sp macro="" textlink="">
          <xdr:nvSpPr>
            <xdr:cNvPr id="17445" name="Selectievakje 151" hidden="1">
              <a:extLst>
                <a:ext uri="{63B3BB69-23CF-44E3-9099-C40C66FF867C}">
                  <a14:compatExt spid="_x0000_s17445"/>
                </a:ext>
                <a:ext uri="{FF2B5EF4-FFF2-40B4-BE49-F238E27FC236}">
                  <a16:creationId xmlns:a16="http://schemas.microsoft.com/office/drawing/2014/main" id="{00000000-0008-0000-0800-00002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0</xdr:rowOff>
        </xdr:from>
        <xdr:to>
          <xdr:col>6</xdr:col>
          <xdr:colOff>579120</xdr:colOff>
          <xdr:row>88</xdr:row>
          <xdr:rowOff>175260</xdr:rowOff>
        </xdr:to>
        <xdr:sp macro="" textlink="">
          <xdr:nvSpPr>
            <xdr:cNvPr id="17446" name="Check Box 38" hidden="1">
              <a:extLst>
                <a:ext uri="{63B3BB69-23CF-44E3-9099-C40C66FF867C}">
                  <a14:compatExt spid="_x0000_s17446"/>
                </a:ext>
                <a:ext uri="{FF2B5EF4-FFF2-40B4-BE49-F238E27FC236}">
                  <a16:creationId xmlns:a16="http://schemas.microsoft.com/office/drawing/2014/main" id="{00000000-0008-0000-0800-00002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de opheffing van de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152400</xdr:rowOff>
        </xdr:from>
        <xdr:to>
          <xdr:col>4</xdr:col>
          <xdr:colOff>502920</xdr:colOff>
          <xdr:row>89</xdr:row>
          <xdr:rowOff>160020</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800-00002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0</xdr:rowOff>
        </xdr:from>
        <xdr:to>
          <xdr:col>6</xdr:col>
          <xdr:colOff>579120</xdr:colOff>
          <xdr:row>90</xdr:row>
          <xdr:rowOff>175260</xdr:rowOff>
        </xdr:to>
        <xdr:sp macro="" textlink="">
          <xdr:nvSpPr>
            <xdr:cNvPr id="17448" name="Check Box 40" hidden="1">
              <a:extLst>
                <a:ext uri="{63B3BB69-23CF-44E3-9099-C40C66FF867C}">
                  <a14:compatExt spid="_x0000_s17448"/>
                </a:ext>
                <a:ext uri="{FF2B5EF4-FFF2-40B4-BE49-F238E27FC236}">
                  <a16:creationId xmlns:a16="http://schemas.microsoft.com/office/drawing/2014/main" id="{00000000-0008-0000-0800-00002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de opheffing van de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160020</xdr:rowOff>
        </xdr:from>
        <xdr:to>
          <xdr:col>4</xdr:col>
          <xdr:colOff>502920</xdr:colOff>
          <xdr:row>91</xdr:row>
          <xdr:rowOff>144780</xdr:rowOff>
        </xdr:to>
        <xdr:sp macro="" textlink="">
          <xdr:nvSpPr>
            <xdr:cNvPr id="17449" name="Check Box 41" hidden="1">
              <a:extLst>
                <a:ext uri="{63B3BB69-23CF-44E3-9099-C40C66FF867C}">
                  <a14:compatExt spid="_x0000_s17449"/>
                </a:ext>
                <a:ext uri="{FF2B5EF4-FFF2-40B4-BE49-F238E27FC236}">
                  <a16:creationId xmlns:a16="http://schemas.microsoft.com/office/drawing/2014/main" id="{00000000-0008-0000-0800-00002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92</xdr:row>
          <xdr:rowOff>7620</xdr:rowOff>
        </xdr:from>
        <xdr:to>
          <xdr:col>6</xdr:col>
          <xdr:colOff>579120</xdr:colOff>
          <xdr:row>92</xdr:row>
          <xdr:rowOff>182880</xdr:rowOff>
        </xdr:to>
        <xdr:sp macro="" textlink="">
          <xdr:nvSpPr>
            <xdr:cNvPr id="17450" name="Check Box 42" hidden="1">
              <a:extLst>
                <a:ext uri="{63B3BB69-23CF-44E3-9099-C40C66FF867C}">
                  <a14:compatExt spid="_x0000_s17450"/>
                </a:ext>
                <a:ext uri="{FF2B5EF4-FFF2-40B4-BE49-F238E27FC236}">
                  <a16:creationId xmlns:a16="http://schemas.microsoft.com/office/drawing/2014/main" id="{00000000-0008-0000-0800-00002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de opheffing van de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93</xdr:row>
          <xdr:rowOff>30480</xdr:rowOff>
        </xdr:from>
        <xdr:to>
          <xdr:col>4</xdr:col>
          <xdr:colOff>502920</xdr:colOff>
          <xdr:row>93</xdr:row>
          <xdr:rowOff>175260</xdr:rowOff>
        </xdr:to>
        <xdr:sp macro="" textlink="">
          <xdr:nvSpPr>
            <xdr:cNvPr id="17451" name="Check Box 43" hidden="1">
              <a:extLst>
                <a:ext uri="{63B3BB69-23CF-44E3-9099-C40C66FF867C}">
                  <a14:compatExt spid="_x0000_s17451"/>
                </a:ext>
                <a:ext uri="{FF2B5EF4-FFF2-40B4-BE49-F238E27FC236}">
                  <a16:creationId xmlns:a16="http://schemas.microsoft.com/office/drawing/2014/main" id="{00000000-0008-0000-0800-00002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754380</xdr:colOff>
          <xdr:row>105</xdr:row>
          <xdr:rowOff>0</xdr:rowOff>
        </xdr:from>
        <xdr:to>
          <xdr:col>7</xdr:col>
          <xdr:colOff>304800</xdr:colOff>
          <xdr:row>106</xdr:row>
          <xdr:rowOff>0</xdr:rowOff>
        </xdr:to>
        <xdr:sp macro="" textlink="">
          <xdr:nvSpPr>
            <xdr:cNvPr id="17452" name="Check Box 44" hidden="1">
              <a:extLst>
                <a:ext uri="{63B3BB69-23CF-44E3-9099-C40C66FF867C}">
                  <a14:compatExt spid="_x0000_s17452"/>
                </a:ext>
                <a:ext uri="{FF2B5EF4-FFF2-40B4-BE49-F238E27FC236}">
                  <a16:creationId xmlns:a16="http://schemas.microsoft.com/office/drawing/2014/main" id="{00000000-0008-0000-0800-00002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66</xdr:row>
          <xdr:rowOff>571500</xdr:rowOff>
        </xdr:from>
        <xdr:to>
          <xdr:col>7</xdr:col>
          <xdr:colOff>426720</xdr:colOff>
          <xdr:row>67</xdr:row>
          <xdr:rowOff>259080</xdr:rowOff>
        </xdr:to>
        <xdr:sp macro="" textlink="">
          <xdr:nvSpPr>
            <xdr:cNvPr id="17453" name="Check Box 45" hidden="1">
              <a:extLst>
                <a:ext uri="{63B3BB69-23CF-44E3-9099-C40C66FF867C}">
                  <a14:compatExt spid="_x0000_s17453"/>
                </a:ext>
                <a:ext uri="{FF2B5EF4-FFF2-40B4-BE49-F238E27FC236}">
                  <a16:creationId xmlns:a16="http://schemas.microsoft.com/office/drawing/2014/main" id="{00000000-0008-0000-0800-00002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66</xdr:row>
          <xdr:rowOff>571500</xdr:rowOff>
        </xdr:from>
        <xdr:to>
          <xdr:col>8</xdr:col>
          <xdr:colOff>38100</xdr:colOff>
          <xdr:row>67</xdr:row>
          <xdr:rowOff>259080</xdr:rowOff>
        </xdr:to>
        <xdr:sp macro="" textlink="">
          <xdr:nvSpPr>
            <xdr:cNvPr id="17454" name="Check Box 46" hidden="1">
              <a:extLst>
                <a:ext uri="{63B3BB69-23CF-44E3-9099-C40C66FF867C}">
                  <a14:compatExt spid="_x0000_s17454"/>
                </a:ext>
                <a:ext uri="{FF2B5EF4-FFF2-40B4-BE49-F238E27FC236}">
                  <a16:creationId xmlns:a16="http://schemas.microsoft.com/office/drawing/2014/main" id="{00000000-0008-0000-0800-00002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47</xdr:row>
          <xdr:rowOff>190500</xdr:rowOff>
        </xdr:from>
        <xdr:to>
          <xdr:col>7</xdr:col>
          <xdr:colOff>457200</xdr:colOff>
          <xdr:row>49</xdr:row>
          <xdr:rowOff>22860</xdr:rowOff>
        </xdr:to>
        <xdr:sp macro="" textlink="">
          <xdr:nvSpPr>
            <xdr:cNvPr id="17455" name="Check Box 47" hidden="1">
              <a:extLst>
                <a:ext uri="{63B3BB69-23CF-44E3-9099-C40C66FF867C}">
                  <a14:compatExt spid="_x0000_s17455"/>
                </a:ext>
                <a:ext uri="{FF2B5EF4-FFF2-40B4-BE49-F238E27FC236}">
                  <a16:creationId xmlns:a16="http://schemas.microsoft.com/office/drawing/2014/main" id="{00000000-0008-0000-0800-00002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350520</xdr:colOff>
          <xdr:row>48</xdr:row>
          <xdr:rowOff>0</xdr:rowOff>
        </xdr:from>
        <xdr:to>
          <xdr:col>8</xdr:col>
          <xdr:colOff>0</xdr:colOff>
          <xdr:row>49</xdr:row>
          <xdr:rowOff>22860</xdr:rowOff>
        </xdr:to>
        <xdr:sp macro="" textlink="">
          <xdr:nvSpPr>
            <xdr:cNvPr id="17456" name="Check Box 48" hidden="1">
              <a:extLst>
                <a:ext uri="{63B3BB69-23CF-44E3-9099-C40C66FF867C}">
                  <a14:compatExt spid="_x0000_s17456"/>
                </a:ext>
                <a:ext uri="{FF2B5EF4-FFF2-40B4-BE49-F238E27FC236}">
                  <a16:creationId xmlns:a16="http://schemas.microsoft.com/office/drawing/2014/main" id="{00000000-0008-0000-0800-00003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76</xdr:row>
          <xdr:rowOff>30480</xdr:rowOff>
        </xdr:from>
        <xdr:to>
          <xdr:col>8</xdr:col>
          <xdr:colOff>236220</xdr:colOff>
          <xdr:row>78</xdr:row>
          <xdr:rowOff>30480</xdr:rowOff>
        </xdr:to>
        <xdr:sp macro="" textlink="">
          <xdr:nvSpPr>
            <xdr:cNvPr id="17457" name="Check Box 49" hidden="1">
              <a:extLst>
                <a:ext uri="{63B3BB69-23CF-44E3-9099-C40C66FF867C}">
                  <a14:compatExt spid="_x0000_s17457"/>
                </a:ext>
                <a:ext uri="{FF2B5EF4-FFF2-40B4-BE49-F238E27FC236}">
                  <a16:creationId xmlns:a16="http://schemas.microsoft.com/office/drawing/2014/main" id="{00000000-0008-0000-0800-00003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Voeder dat geen eiwitten van dierlijke oorsprong bevat.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77</xdr:row>
          <xdr:rowOff>160020</xdr:rowOff>
        </xdr:from>
        <xdr:to>
          <xdr:col>6</xdr:col>
          <xdr:colOff>609600</xdr:colOff>
          <xdr:row>79</xdr:row>
          <xdr:rowOff>7620</xdr:rowOff>
        </xdr:to>
        <xdr:sp macro="" textlink="">
          <xdr:nvSpPr>
            <xdr:cNvPr id="17458" name="Check Box 50" hidden="1">
              <a:extLst>
                <a:ext uri="{63B3BB69-23CF-44E3-9099-C40C66FF867C}">
                  <a14:compatExt spid="_x0000_s17458"/>
                </a:ext>
                <a:ext uri="{FF2B5EF4-FFF2-40B4-BE49-F238E27FC236}">
                  <a16:creationId xmlns:a16="http://schemas.microsoft.com/office/drawing/2014/main" id="{00000000-0008-0000-0800-00003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Voeder dat varkenseiwitten bevat.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78</xdr:row>
          <xdr:rowOff>160020</xdr:rowOff>
        </xdr:from>
        <xdr:to>
          <xdr:col>6</xdr:col>
          <xdr:colOff>609600</xdr:colOff>
          <xdr:row>80</xdr:row>
          <xdr:rowOff>7620</xdr:rowOff>
        </xdr:to>
        <xdr:sp macro="" textlink="">
          <xdr:nvSpPr>
            <xdr:cNvPr id="17459" name="Check Box 51" hidden="1">
              <a:extLst>
                <a:ext uri="{63B3BB69-23CF-44E3-9099-C40C66FF867C}">
                  <a14:compatExt spid="_x0000_s17459"/>
                </a:ext>
                <a:ext uri="{FF2B5EF4-FFF2-40B4-BE49-F238E27FC236}">
                  <a16:creationId xmlns:a16="http://schemas.microsoft.com/office/drawing/2014/main" id="{00000000-0008-0000-0800-00003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Voeder dat viseiwitten bevat.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22</xdr:row>
          <xdr:rowOff>175260</xdr:rowOff>
        </xdr:from>
        <xdr:to>
          <xdr:col>9</xdr:col>
          <xdr:colOff>426720</xdr:colOff>
          <xdr:row>24</xdr:row>
          <xdr:rowOff>30480</xdr:rowOff>
        </xdr:to>
        <xdr:sp macro="" textlink="">
          <xdr:nvSpPr>
            <xdr:cNvPr id="17460" name="Selectievakje 141" hidden="1">
              <a:extLst>
                <a:ext uri="{63B3BB69-23CF-44E3-9099-C40C66FF867C}">
                  <a14:compatExt spid="_x0000_s17460"/>
                </a:ext>
                <a:ext uri="{FF2B5EF4-FFF2-40B4-BE49-F238E27FC236}">
                  <a16:creationId xmlns:a16="http://schemas.microsoft.com/office/drawing/2014/main" id="{00000000-0008-0000-0800-00003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22</xdr:row>
          <xdr:rowOff>175260</xdr:rowOff>
        </xdr:from>
        <xdr:to>
          <xdr:col>8</xdr:col>
          <xdr:colOff>327660</xdr:colOff>
          <xdr:row>24</xdr:row>
          <xdr:rowOff>38100</xdr:rowOff>
        </xdr:to>
        <xdr:sp macro="" textlink="">
          <xdr:nvSpPr>
            <xdr:cNvPr id="17461" name="Selectievakje 143" hidden="1">
              <a:extLst>
                <a:ext uri="{63B3BB69-23CF-44E3-9099-C40C66FF867C}">
                  <a14:compatExt spid="_x0000_s17461"/>
                </a:ext>
                <a:ext uri="{FF2B5EF4-FFF2-40B4-BE49-F238E27FC236}">
                  <a16:creationId xmlns:a16="http://schemas.microsoft.com/office/drawing/2014/main" id="{00000000-0008-0000-0800-00003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6</xdr:col>
          <xdr:colOff>0</xdr:colOff>
          <xdr:row>31</xdr:row>
          <xdr:rowOff>7620</xdr:rowOff>
        </xdr:to>
        <xdr:sp macro="" textlink="">
          <xdr:nvSpPr>
            <xdr:cNvPr id="18433" name="Vervolgkeuzelijst 19" hidden="1">
              <a:extLst>
                <a:ext uri="{63B3BB69-23CF-44E3-9099-C40C66FF867C}">
                  <a14:compatExt spid="_x0000_s18433"/>
                </a:ext>
                <a:ext uri="{FF2B5EF4-FFF2-40B4-BE49-F238E27FC236}">
                  <a16:creationId xmlns:a16="http://schemas.microsoft.com/office/drawing/2014/main" id="{00000000-0008-0000-0900-000001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5</xdr:col>
          <xdr:colOff>731520</xdr:colOff>
          <xdr:row>32</xdr:row>
          <xdr:rowOff>7620</xdr:rowOff>
        </xdr:to>
        <xdr:sp macro="" textlink="">
          <xdr:nvSpPr>
            <xdr:cNvPr id="18434" name="Vervolgkeuzelijst 20" hidden="1">
              <a:extLst>
                <a:ext uri="{63B3BB69-23CF-44E3-9099-C40C66FF867C}">
                  <a14:compatExt spid="_x0000_s18434"/>
                </a:ext>
                <a:ext uri="{FF2B5EF4-FFF2-40B4-BE49-F238E27FC236}">
                  <a16:creationId xmlns:a16="http://schemas.microsoft.com/office/drawing/2014/main" id="{00000000-0008-0000-0900-000002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731520</xdr:colOff>
          <xdr:row>33</xdr:row>
          <xdr:rowOff>7620</xdr:rowOff>
        </xdr:to>
        <xdr:sp macro="" textlink="">
          <xdr:nvSpPr>
            <xdr:cNvPr id="18435" name="Vervolgkeuzelijst 21" hidden="1">
              <a:extLst>
                <a:ext uri="{63B3BB69-23CF-44E3-9099-C40C66FF867C}">
                  <a14:compatExt spid="_x0000_s18435"/>
                </a:ext>
                <a:ext uri="{FF2B5EF4-FFF2-40B4-BE49-F238E27FC236}">
                  <a16:creationId xmlns:a16="http://schemas.microsoft.com/office/drawing/2014/main" id="{00000000-0008-0000-0900-000003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0</xdr:rowOff>
        </xdr:from>
        <xdr:to>
          <xdr:col>4</xdr:col>
          <xdr:colOff>0</xdr:colOff>
          <xdr:row>41</xdr:row>
          <xdr:rowOff>22860</xdr:rowOff>
        </xdr:to>
        <xdr:sp macro="" textlink="">
          <xdr:nvSpPr>
            <xdr:cNvPr id="18436" name="Vervolgkeuzelijst 39" hidden="1">
              <a:extLst>
                <a:ext uri="{63B3BB69-23CF-44E3-9099-C40C66FF867C}">
                  <a14:compatExt spid="_x0000_s18436"/>
                </a:ext>
                <a:ext uri="{FF2B5EF4-FFF2-40B4-BE49-F238E27FC236}">
                  <a16:creationId xmlns:a16="http://schemas.microsoft.com/office/drawing/2014/main" id="{00000000-0008-0000-0900-000004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3</xdr:col>
          <xdr:colOff>236220</xdr:colOff>
          <xdr:row>42</xdr:row>
          <xdr:rowOff>22860</xdr:rowOff>
        </xdr:to>
        <xdr:sp macro="" textlink="">
          <xdr:nvSpPr>
            <xdr:cNvPr id="18437" name="Vervolgkeuzelijst 40" hidden="1">
              <a:extLst>
                <a:ext uri="{63B3BB69-23CF-44E3-9099-C40C66FF867C}">
                  <a14:compatExt spid="_x0000_s18437"/>
                </a:ext>
                <a:ext uri="{FF2B5EF4-FFF2-40B4-BE49-F238E27FC236}">
                  <a16:creationId xmlns:a16="http://schemas.microsoft.com/office/drawing/2014/main" id="{00000000-0008-0000-0900-000005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0</xdr:rowOff>
        </xdr:from>
        <xdr:to>
          <xdr:col>4</xdr:col>
          <xdr:colOff>0</xdr:colOff>
          <xdr:row>43</xdr:row>
          <xdr:rowOff>22860</xdr:rowOff>
        </xdr:to>
        <xdr:sp macro="" textlink="">
          <xdr:nvSpPr>
            <xdr:cNvPr id="18438" name="Vervolgkeuzelijst 41" hidden="1">
              <a:extLst>
                <a:ext uri="{63B3BB69-23CF-44E3-9099-C40C66FF867C}">
                  <a14:compatExt spid="_x0000_s18438"/>
                </a:ext>
                <a:ext uri="{FF2B5EF4-FFF2-40B4-BE49-F238E27FC236}">
                  <a16:creationId xmlns:a16="http://schemas.microsoft.com/office/drawing/2014/main" id="{00000000-0008-0000-0900-000006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52</xdr:row>
          <xdr:rowOff>0</xdr:rowOff>
        </xdr:from>
        <xdr:to>
          <xdr:col>7</xdr:col>
          <xdr:colOff>0</xdr:colOff>
          <xdr:row>53</xdr:row>
          <xdr:rowOff>7620</xdr:rowOff>
        </xdr:to>
        <xdr:sp macro="" textlink="">
          <xdr:nvSpPr>
            <xdr:cNvPr id="18439" name="Vervolgkeuzelijst 52" hidden="1">
              <a:extLst>
                <a:ext uri="{63B3BB69-23CF-44E3-9099-C40C66FF867C}">
                  <a14:compatExt spid="_x0000_s18439"/>
                </a:ext>
                <a:ext uri="{FF2B5EF4-FFF2-40B4-BE49-F238E27FC236}">
                  <a16:creationId xmlns:a16="http://schemas.microsoft.com/office/drawing/2014/main" id="{00000000-0008-0000-0900-000007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53</xdr:row>
          <xdr:rowOff>7620</xdr:rowOff>
        </xdr:from>
        <xdr:to>
          <xdr:col>7</xdr:col>
          <xdr:colOff>7620</xdr:colOff>
          <xdr:row>54</xdr:row>
          <xdr:rowOff>22860</xdr:rowOff>
        </xdr:to>
        <xdr:sp macro="" textlink="">
          <xdr:nvSpPr>
            <xdr:cNvPr id="18440" name="Vervolgkeuzelijst 53" hidden="1">
              <a:extLst>
                <a:ext uri="{63B3BB69-23CF-44E3-9099-C40C66FF867C}">
                  <a14:compatExt spid="_x0000_s18440"/>
                </a:ext>
                <a:ext uri="{FF2B5EF4-FFF2-40B4-BE49-F238E27FC236}">
                  <a16:creationId xmlns:a16="http://schemas.microsoft.com/office/drawing/2014/main" id="{00000000-0008-0000-0900-000008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54</xdr:row>
          <xdr:rowOff>0</xdr:rowOff>
        </xdr:from>
        <xdr:to>
          <xdr:col>7</xdr:col>
          <xdr:colOff>0</xdr:colOff>
          <xdr:row>55</xdr:row>
          <xdr:rowOff>7620</xdr:rowOff>
        </xdr:to>
        <xdr:sp macro="" textlink="">
          <xdr:nvSpPr>
            <xdr:cNvPr id="18441" name="Vervolgkeuzelijst 54" hidden="1">
              <a:extLst>
                <a:ext uri="{63B3BB69-23CF-44E3-9099-C40C66FF867C}">
                  <a14:compatExt spid="_x0000_s18441"/>
                </a:ext>
                <a:ext uri="{FF2B5EF4-FFF2-40B4-BE49-F238E27FC236}">
                  <a16:creationId xmlns:a16="http://schemas.microsoft.com/office/drawing/2014/main" id="{00000000-0008-0000-0900-000009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55</xdr:row>
          <xdr:rowOff>0</xdr:rowOff>
        </xdr:from>
        <xdr:to>
          <xdr:col>6</xdr:col>
          <xdr:colOff>807720</xdr:colOff>
          <xdr:row>56</xdr:row>
          <xdr:rowOff>7620</xdr:rowOff>
        </xdr:to>
        <xdr:sp macro="" textlink="">
          <xdr:nvSpPr>
            <xdr:cNvPr id="18442" name="Vervolgkeuzelijst 67" hidden="1">
              <a:extLst>
                <a:ext uri="{63B3BB69-23CF-44E3-9099-C40C66FF867C}">
                  <a14:compatExt spid="_x0000_s18442"/>
                </a:ext>
                <a:ext uri="{FF2B5EF4-FFF2-40B4-BE49-F238E27FC236}">
                  <a16:creationId xmlns:a16="http://schemas.microsoft.com/office/drawing/2014/main" id="{00000000-0008-0000-0900-00000A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0</xdr:rowOff>
        </xdr:from>
        <xdr:to>
          <xdr:col>3</xdr:col>
          <xdr:colOff>236220</xdr:colOff>
          <xdr:row>44</xdr:row>
          <xdr:rowOff>22860</xdr:rowOff>
        </xdr:to>
        <xdr:sp macro="" textlink="">
          <xdr:nvSpPr>
            <xdr:cNvPr id="18443" name="Vervolgkeuzelijst 69" hidden="1">
              <a:extLst>
                <a:ext uri="{63B3BB69-23CF-44E3-9099-C40C66FF867C}">
                  <a14:compatExt spid="_x0000_s18443"/>
                </a:ext>
                <a:ext uri="{FF2B5EF4-FFF2-40B4-BE49-F238E27FC236}">
                  <a16:creationId xmlns:a16="http://schemas.microsoft.com/office/drawing/2014/main" id="{00000000-0008-0000-0900-00000B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44</xdr:row>
          <xdr:rowOff>0</xdr:rowOff>
        </xdr:from>
        <xdr:to>
          <xdr:col>2</xdr:col>
          <xdr:colOff>137160</xdr:colOff>
          <xdr:row>45</xdr:row>
          <xdr:rowOff>7620</xdr:rowOff>
        </xdr:to>
        <xdr:sp macro="" textlink="">
          <xdr:nvSpPr>
            <xdr:cNvPr id="18444" name="Vervolgkeuzelijst 73" hidden="1">
              <a:extLst>
                <a:ext uri="{63B3BB69-23CF-44E3-9099-C40C66FF867C}">
                  <a14:compatExt spid="_x0000_s18444"/>
                </a:ext>
                <a:ext uri="{FF2B5EF4-FFF2-40B4-BE49-F238E27FC236}">
                  <a16:creationId xmlns:a16="http://schemas.microsoft.com/office/drawing/2014/main" id="{00000000-0008-0000-0900-00000C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44</xdr:row>
          <xdr:rowOff>0</xdr:rowOff>
        </xdr:from>
        <xdr:to>
          <xdr:col>3</xdr:col>
          <xdr:colOff>236220</xdr:colOff>
          <xdr:row>45</xdr:row>
          <xdr:rowOff>22860</xdr:rowOff>
        </xdr:to>
        <xdr:sp macro="" textlink="">
          <xdr:nvSpPr>
            <xdr:cNvPr id="18445" name="Vervolgkeuzelijst 74" hidden="1">
              <a:extLst>
                <a:ext uri="{63B3BB69-23CF-44E3-9099-C40C66FF867C}">
                  <a14:compatExt spid="_x0000_s18445"/>
                </a:ext>
                <a:ext uri="{FF2B5EF4-FFF2-40B4-BE49-F238E27FC236}">
                  <a16:creationId xmlns:a16="http://schemas.microsoft.com/office/drawing/2014/main" id="{00000000-0008-0000-0900-00000D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160020</xdr:rowOff>
        </xdr:from>
        <xdr:to>
          <xdr:col>6</xdr:col>
          <xdr:colOff>594360</xdr:colOff>
          <xdr:row>72</xdr:row>
          <xdr:rowOff>38100</xdr:rowOff>
        </xdr:to>
        <xdr:sp macro="" textlink="">
          <xdr:nvSpPr>
            <xdr:cNvPr id="18446" name="Selectievakje 83" hidden="1">
              <a:extLst>
                <a:ext uri="{63B3BB69-23CF-44E3-9099-C40C66FF867C}">
                  <a14:compatExt spid="_x0000_s18446"/>
                </a:ext>
                <a:ext uri="{FF2B5EF4-FFF2-40B4-BE49-F238E27FC236}">
                  <a16:creationId xmlns:a16="http://schemas.microsoft.com/office/drawing/2014/main" id="{00000000-0008-0000-09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160020</xdr:rowOff>
        </xdr:from>
        <xdr:to>
          <xdr:col>6</xdr:col>
          <xdr:colOff>594360</xdr:colOff>
          <xdr:row>73</xdr:row>
          <xdr:rowOff>7620</xdr:rowOff>
        </xdr:to>
        <xdr:sp macro="" textlink="">
          <xdr:nvSpPr>
            <xdr:cNvPr id="18447" name="Selectievakje 84" hidden="1">
              <a:extLst>
                <a:ext uri="{63B3BB69-23CF-44E3-9099-C40C66FF867C}">
                  <a14:compatExt spid="_x0000_s18447"/>
                </a:ext>
                <a:ext uri="{FF2B5EF4-FFF2-40B4-BE49-F238E27FC236}">
                  <a16:creationId xmlns:a16="http://schemas.microsoft.com/office/drawing/2014/main" id="{00000000-0008-0000-09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 land van geboorte: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0</xdr:rowOff>
        </xdr:from>
        <xdr:to>
          <xdr:col>6</xdr:col>
          <xdr:colOff>579120</xdr:colOff>
          <xdr:row>81</xdr:row>
          <xdr:rowOff>175260</xdr:rowOff>
        </xdr:to>
        <xdr:sp macro="" textlink="">
          <xdr:nvSpPr>
            <xdr:cNvPr id="18448" name="Selectievakje 86" hidden="1">
              <a:extLst>
                <a:ext uri="{63B3BB69-23CF-44E3-9099-C40C66FF867C}">
                  <a14:compatExt spid="_x0000_s18448"/>
                </a:ext>
                <a:ext uri="{FF2B5EF4-FFF2-40B4-BE49-F238E27FC236}">
                  <a16:creationId xmlns:a16="http://schemas.microsoft.com/office/drawing/2014/main" id="{00000000-0008-0000-09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vrijgave van bedrijf:</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152400</xdr:rowOff>
        </xdr:from>
        <xdr:to>
          <xdr:col>4</xdr:col>
          <xdr:colOff>502920</xdr:colOff>
          <xdr:row>82</xdr:row>
          <xdr:rowOff>160020</xdr:rowOff>
        </xdr:to>
        <xdr:sp macro="" textlink="">
          <xdr:nvSpPr>
            <xdr:cNvPr id="18449" name="Selectievakje 87" hidden="1">
              <a:extLst>
                <a:ext uri="{63B3BB69-23CF-44E3-9099-C40C66FF867C}">
                  <a14:compatExt spid="_x0000_s18449"/>
                </a:ext>
                <a:ext uri="{FF2B5EF4-FFF2-40B4-BE49-F238E27FC236}">
                  <a16:creationId xmlns:a16="http://schemas.microsoft.com/office/drawing/2014/main" id="{00000000-0008-0000-09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0</xdr:rowOff>
        </xdr:from>
        <xdr:to>
          <xdr:col>6</xdr:col>
          <xdr:colOff>579120</xdr:colOff>
          <xdr:row>83</xdr:row>
          <xdr:rowOff>175260</xdr:rowOff>
        </xdr:to>
        <xdr:sp macro="" textlink="">
          <xdr:nvSpPr>
            <xdr:cNvPr id="18450" name="Selectievakje 93" hidden="1">
              <a:extLst>
                <a:ext uri="{63B3BB69-23CF-44E3-9099-C40C66FF867C}">
                  <a14:compatExt spid="_x0000_s18450"/>
                </a:ext>
                <a:ext uri="{FF2B5EF4-FFF2-40B4-BE49-F238E27FC236}">
                  <a16:creationId xmlns:a16="http://schemas.microsoft.com/office/drawing/2014/main" id="{00000000-0008-0000-09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vrijgave van bedrijf: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160020</xdr:rowOff>
        </xdr:from>
        <xdr:to>
          <xdr:col>4</xdr:col>
          <xdr:colOff>502920</xdr:colOff>
          <xdr:row>84</xdr:row>
          <xdr:rowOff>144780</xdr:rowOff>
        </xdr:to>
        <xdr:sp macro="" textlink="">
          <xdr:nvSpPr>
            <xdr:cNvPr id="18451" name="Selectievakje 94" hidden="1">
              <a:extLst>
                <a:ext uri="{63B3BB69-23CF-44E3-9099-C40C66FF867C}">
                  <a14:compatExt spid="_x0000_s18451"/>
                </a:ext>
                <a:ext uri="{FF2B5EF4-FFF2-40B4-BE49-F238E27FC236}">
                  <a16:creationId xmlns:a16="http://schemas.microsoft.com/office/drawing/2014/main" id="{00000000-0008-0000-09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85</xdr:row>
          <xdr:rowOff>7620</xdr:rowOff>
        </xdr:from>
        <xdr:to>
          <xdr:col>6</xdr:col>
          <xdr:colOff>579120</xdr:colOff>
          <xdr:row>85</xdr:row>
          <xdr:rowOff>182880</xdr:rowOff>
        </xdr:to>
        <xdr:sp macro="" textlink="">
          <xdr:nvSpPr>
            <xdr:cNvPr id="18452" name="Selectievakje 95" hidden="1">
              <a:extLst>
                <a:ext uri="{63B3BB69-23CF-44E3-9099-C40C66FF867C}">
                  <a14:compatExt spid="_x0000_s18452"/>
                </a:ext>
                <a:ext uri="{FF2B5EF4-FFF2-40B4-BE49-F238E27FC236}">
                  <a16:creationId xmlns:a16="http://schemas.microsoft.com/office/drawing/2014/main" id="{00000000-0008-0000-09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vrijgave van bedrijf:</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579120</xdr:colOff>
          <xdr:row>71</xdr:row>
          <xdr:rowOff>175260</xdr:rowOff>
        </xdr:from>
        <xdr:to>
          <xdr:col>9</xdr:col>
          <xdr:colOff>655320</xdr:colOff>
          <xdr:row>72</xdr:row>
          <xdr:rowOff>182880</xdr:rowOff>
        </xdr:to>
        <xdr:sp macro="" textlink="">
          <xdr:nvSpPr>
            <xdr:cNvPr id="18453" name="Vervolgkeuzelijst 110" hidden="1">
              <a:extLst>
                <a:ext uri="{63B3BB69-23CF-44E3-9099-C40C66FF867C}">
                  <a14:compatExt spid="_x0000_s18453"/>
                </a:ext>
                <a:ext uri="{FF2B5EF4-FFF2-40B4-BE49-F238E27FC236}">
                  <a16:creationId xmlns:a16="http://schemas.microsoft.com/office/drawing/2014/main" id="{00000000-0008-0000-0900-000015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0</xdr:rowOff>
        </xdr:from>
        <xdr:to>
          <xdr:col>6</xdr:col>
          <xdr:colOff>579120</xdr:colOff>
          <xdr:row>95</xdr:row>
          <xdr:rowOff>175260</xdr:rowOff>
        </xdr:to>
        <xdr:sp macro="" textlink="">
          <xdr:nvSpPr>
            <xdr:cNvPr id="18454" name="Selectievakje 120" hidden="1">
              <a:extLst>
                <a:ext uri="{63B3BB69-23CF-44E3-9099-C40C66FF867C}">
                  <a14:compatExt spid="_x0000_s18454"/>
                </a:ext>
                <a:ext uri="{FF2B5EF4-FFF2-40B4-BE49-F238E27FC236}">
                  <a16:creationId xmlns:a16="http://schemas.microsoft.com/office/drawing/2014/main" id="{00000000-0008-0000-09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de laatste melding: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152400</xdr:rowOff>
        </xdr:from>
        <xdr:to>
          <xdr:col>4</xdr:col>
          <xdr:colOff>502920</xdr:colOff>
          <xdr:row>96</xdr:row>
          <xdr:rowOff>152400</xdr:rowOff>
        </xdr:to>
        <xdr:sp macro="" textlink="">
          <xdr:nvSpPr>
            <xdr:cNvPr id="18455" name="Selectievakje 121" hidden="1">
              <a:extLst>
                <a:ext uri="{63B3BB69-23CF-44E3-9099-C40C66FF867C}">
                  <a14:compatExt spid="_x0000_s18455"/>
                </a:ext>
                <a:ext uri="{FF2B5EF4-FFF2-40B4-BE49-F238E27FC236}">
                  <a16:creationId xmlns:a16="http://schemas.microsoft.com/office/drawing/2014/main" id="{00000000-0008-0000-09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97</xdr:row>
          <xdr:rowOff>0</xdr:rowOff>
        </xdr:from>
        <xdr:to>
          <xdr:col>6</xdr:col>
          <xdr:colOff>579120</xdr:colOff>
          <xdr:row>97</xdr:row>
          <xdr:rowOff>182880</xdr:rowOff>
        </xdr:to>
        <xdr:sp macro="" textlink="">
          <xdr:nvSpPr>
            <xdr:cNvPr id="18456" name="Selectievakje 122" hidden="1">
              <a:extLst>
                <a:ext uri="{63B3BB69-23CF-44E3-9099-C40C66FF867C}">
                  <a14:compatExt spid="_x0000_s18456"/>
                </a:ext>
                <a:ext uri="{FF2B5EF4-FFF2-40B4-BE49-F238E27FC236}">
                  <a16:creationId xmlns:a16="http://schemas.microsoft.com/office/drawing/2014/main" id="{00000000-0008-0000-09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welke en datum (data) vaststelling: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98</xdr:row>
          <xdr:rowOff>0</xdr:rowOff>
        </xdr:from>
        <xdr:to>
          <xdr:col>4</xdr:col>
          <xdr:colOff>502920</xdr:colOff>
          <xdr:row>98</xdr:row>
          <xdr:rowOff>198120</xdr:rowOff>
        </xdr:to>
        <xdr:sp macro="" textlink="">
          <xdr:nvSpPr>
            <xdr:cNvPr id="18457" name="Selectievakje 123" hidden="1">
              <a:extLst>
                <a:ext uri="{63B3BB69-23CF-44E3-9099-C40C66FF867C}">
                  <a14:compatExt spid="_x0000_s18457"/>
                </a:ext>
                <a:ext uri="{FF2B5EF4-FFF2-40B4-BE49-F238E27FC236}">
                  <a16:creationId xmlns:a16="http://schemas.microsoft.com/office/drawing/2014/main" id="{00000000-0008-0000-09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86</xdr:row>
          <xdr:rowOff>30480</xdr:rowOff>
        </xdr:from>
        <xdr:to>
          <xdr:col>4</xdr:col>
          <xdr:colOff>502920</xdr:colOff>
          <xdr:row>86</xdr:row>
          <xdr:rowOff>175260</xdr:rowOff>
        </xdr:to>
        <xdr:sp macro="" textlink="">
          <xdr:nvSpPr>
            <xdr:cNvPr id="18458" name="Selectievakje 125" hidden="1">
              <a:extLst>
                <a:ext uri="{63B3BB69-23CF-44E3-9099-C40C66FF867C}">
                  <a14:compatExt spid="_x0000_s18458"/>
                </a:ext>
                <a:ext uri="{FF2B5EF4-FFF2-40B4-BE49-F238E27FC236}">
                  <a16:creationId xmlns:a16="http://schemas.microsoft.com/office/drawing/2014/main" id="{00000000-0008-0000-09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73</xdr:row>
          <xdr:rowOff>22860</xdr:rowOff>
        </xdr:from>
        <xdr:to>
          <xdr:col>5</xdr:col>
          <xdr:colOff>495300</xdr:colOff>
          <xdr:row>75</xdr:row>
          <xdr:rowOff>30480</xdr:rowOff>
        </xdr:to>
        <xdr:sp macro="" textlink="">
          <xdr:nvSpPr>
            <xdr:cNvPr id="18459" name="Selectievakje 128" hidden="1">
              <a:extLst>
                <a:ext uri="{63B3BB69-23CF-44E3-9099-C40C66FF867C}">
                  <a14:compatExt spid="_x0000_s18459"/>
                </a:ext>
                <a:ext uri="{FF2B5EF4-FFF2-40B4-BE49-F238E27FC236}">
                  <a16:creationId xmlns:a16="http://schemas.microsoft.com/office/drawing/2014/main" id="{00000000-0008-0000-09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74</xdr:row>
          <xdr:rowOff>160020</xdr:rowOff>
        </xdr:from>
        <xdr:to>
          <xdr:col>6</xdr:col>
          <xdr:colOff>609600</xdr:colOff>
          <xdr:row>76</xdr:row>
          <xdr:rowOff>7620</xdr:rowOff>
        </xdr:to>
        <xdr:sp macro="" textlink="">
          <xdr:nvSpPr>
            <xdr:cNvPr id="18460" name="Selectievakje 129" hidden="1">
              <a:extLst>
                <a:ext uri="{63B3BB69-23CF-44E3-9099-C40C66FF867C}">
                  <a14:compatExt spid="_x0000_s18460"/>
                </a:ext>
                <a:ext uri="{FF2B5EF4-FFF2-40B4-BE49-F238E27FC236}">
                  <a16:creationId xmlns:a16="http://schemas.microsoft.com/office/drawing/2014/main" id="{00000000-0008-0000-09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 land van herkomst: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74</xdr:row>
          <xdr:rowOff>190500</xdr:rowOff>
        </xdr:from>
        <xdr:to>
          <xdr:col>9</xdr:col>
          <xdr:colOff>655320</xdr:colOff>
          <xdr:row>75</xdr:row>
          <xdr:rowOff>182880</xdr:rowOff>
        </xdr:to>
        <xdr:sp macro="" textlink="">
          <xdr:nvSpPr>
            <xdr:cNvPr id="18461" name="Vervolgkeuzelijst 130" hidden="1">
              <a:extLst>
                <a:ext uri="{63B3BB69-23CF-44E3-9099-C40C66FF867C}">
                  <a14:compatExt spid="_x0000_s18461"/>
                </a:ext>
                <a:ext uri="{FF2B5EF4-FFF2-40B4-BE49-F238E27FC236}">
                  <a16:creationId xmlns:a16="http://schemas.microsoft.com/office/drawing/2014/main" id="{00000000-0008-0000-0900-00001D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3</xdr:col>
          <xdr:colOff>60960</xdr:colOff>
          <xdr:row>62</xdr:row>
          <xdr:rowOff>175260</xdr:rowOff>
        </xdr:to>
        <xdr:sp macro="" textlink="">
          <xdr:nvSpPr>
            <xdr:cNvPr id="18462" name="Selectievakje 153" hidden="1">
              <a:extLst>
                <a:ext uri="{63B3BB69-23CF-44E3-9099-C40C66FF867C}">
                  <a14:compatExt spid="_x0000_s18462"/>
                </a:ext>
                <a:ext uri="{FF2B5EF4-FFF2-40B4-BE49-F238E27FC236}">
                  <a16:creationId xmlns:a16="http://schemas.microsoft.com/office/drawing/2014/main" id="{00000000-0008-0000-09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Afwezig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62</xdr:row>
          <xdr:rowOff>0</xdr:rowOff>
        </xdr:from>
        <xdr:to>
          <xdr:col>4</xdr:col>
          <xdr:colOff>449580</xdr:colOff>
          <xdr:row>62</xdr:row>
          <xdr:rowOff>175260</xdr:rowOff>
        </xdr:to>
        <xdr:sp macro="" textlink="">
          <xdr:nvSpPr>
            <xdr:cNvPr id="18463" name="Selectievakje 154" hidden="1">
              <a:extLst>
                <a:ext uri="{63B3BB69-23CF-44E3-9099-C40C66FF867C}">
                  <a14:compatExt spid="_x0000_s18463"/>
                </a:ext>
                <a:ext uri="{FF2B5EF4-FFF2-40B4-BE49-F238E27FC236}">
                  <a16:creationId xmlns:a16="http://schemas.microsoft.com/office/drawing/2014/main" id="{00000000-0008-0000-09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Aanwezig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3</xdr:col>
          <xdr:colOff>99060</xdr:colOff>
          <xdr:row>65</xdr:row>
          <xdr:rowOff>182880</xdr:rowOff>
        </xdr:to>
        <xdr:sp macro="" textlink="">
          <xdr:nvSpPr>
            <xdr:cNvPr id="18464" name="Selectievakje 155" hidden="1">
              <a:extLst>
                <a:ext uri="{63B3BB69-23CF-44E3-9099-C40C66FF867C}">
                  <a14:compatExt spid="_x0000_s18464"/>
                </a:ext>
                <a:ext uri="{FF2B5EF4-FFF2-40B4-BE49-F238E27FC236}">
                  <a16:creationId xmlns:a16="http://schemas.microsoft.com/office/drawing/2014/main" id="{00000000-0008-0000-09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 Afwezig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65</xdr:row>
          <xdr:rowOff>0</xdr:rowOff>
        </xdr:from>
        <xdr:to>
          <xdr:col>4</xdr:col>
          <xdr:colOff>449580</xdr:colOff>
          <xdr:row>65</xdr:row>
          <xdr:rowOff>175260</xdr:rowOff>
        </xdr:to>
        <xdr:sp macro="" textlink="">
          <xdr:nvSpPr>
            <xdr:cNvPr id="18465" name="Selectievakje 156" hidden="1">
              <a:extLst>
                <a:ext uri="{63B3BB69-23CF-44E3-9099-C40C66FF867C}">
                  <a14:compatExt spid="_x0000_s18465"/>
                </a:ext>
                <a:ext uri="{FF2B5EF4-FFF2-40B4-BE49-F238E27FC236}">
                  <a16:creationId xmlns:a16="http://schemas.microsoft.com/office/drawing/2014/main" id="{00000000-0008-0000-09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Aanwezig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6</xdr:col>
          <xdr:colOff>0</xdr:colOff>
          <xdr:row>34</xdr:row>
          <xdr:rowOff>7620</xdr:rowOff>
        </xdr:to>
        <xdr:sp macro="" textlink="">
          <xdr:nvSpPr>
            <xdr:cNvPr id="18466" name="Vervolgkeuzelijst 159" hidden="1">
              <a:extLst>
                <a:ext uri="{63B3BB69-23CF-44E3-9099-C40C66FF867C}">
                  <a14:compatExt spid="_x0000_s18466"/>
                </a:ext>
                <a:ext uri="{FF2B5EF4-FFF2-40B4-BE49-F238E27FC236}">
                  <a16:creationId xmlns:a16="http://schemas.microsoft.com/office/drawing/2014/main" id="{00000000-0008-0000-0900-000022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56</xdr:row>
          <xdr:rowOff>0</xdr:rowOff>
        </xdr:from>
        <xdr:to>
          <xdr:col>6</xdr:col>
          <xdr:colOff>807720</xdr:colOff>
          <xdr:row>57</xdr:row>
          <xdr:rowOff>7620</xdr:rowOff>
        </xdr:to>
        <xdr:sp macro="" textlink="">
          <xdr:nvSpPr>
            <xdr:cNvPr id="18467" name="Vervolgkeuzelijst 160" hidden="1">
              <a:extLst>
                <a:ext uri="{63B3BB69-23CF-44E3-9099-C40C66FF867C}">
                  <a14:compatExt spid="_x0000_s18467"/>
                </a:ext>
                <a:ext uri="{FF2B5EF4-FFF2-40B4-BE49-F238E27FC236}">
                  <a16:creationId xmlns:a16="http://schemas.microsoft.com/office/drawing/2014/main" id="{00000000-0008-0000-0900-000023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105</xdr:row>
          <xdr:rowOff>0</xdr:rowOff>
        </xdr:from>
        <xdr:to>
          <xdr:col>7</xdr:col>
          <xdr:colOff>22860</xdr:colOff>
          <xdr:row>105</xdr:row>
          <xdr:rowOff>182880</xdr:rowOff>
        </xdr:to>
        <xdr:sp macro="" textlink="">
          <xdr:nvSpPr>
            <xdr:cNvPr id="18468" name="Selectievakje 150" descr="Ja, onder voorwaarden" hidden="1">
              <a:extLst>
                <a:ext uri="{63B3BB69-23CF-44E3-9099-C40C66FF867C}">
                  <a14:compatExt spid="_x0000_s18468"/>
                </a:ext>
                <a:ext uri="{FF2B5EF4-FFF2-40B4-BE49-F238E27FC236}">
                  <a16:creationId xmlns:a16="http://schemas.microsoft.com/office/drawing/2014/main" id="{00000000-0008-0000-09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onder voorwaarden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105</xdr:row>
          <xdr:rowOff>0</xdr:rowOff>
        </xdr:from>
        <xdr:to>
          <xdr:col>5</xdr:col>
          <xdr:colOff>259080</xdr:colOff>
          <xdr:row>106</xdr:row>
          <xdr:rowOff>0</xdr:rowOff>
        </xdr:to>
        <xdr:sp macro="" textlink="">
          <xdr:nvSpPr>
            <xdr:cNvPr id="18469" name="Selectievakje 151" hidden="1">
              <a:extLst>
                <a:ext uri="{63B3BB69-23CF-44E3-9099-C40C66FF867C}">
                  <a14:compatExt spid="_x0000_s18469"/>
                </a:ext>
                <a:ext uri="{FF2B5EF4-FFF2-40B4-BE49-F238E27FC236}">
                  <a16:creationId xmlns:a16="http://schemas.microsoft.com/office/drawing/2014/main" id="{00000000-0008-0000-09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0</xdr:rowOff>
        </xdr:from>
        <xdr:to>
          <xdr:col>6</xdr:col>
          <xdr:colOff>579120</xdr:colOff>
          <xdr:row>88</xdr:row>
          <xdr:rowOff>175260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9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de opheffing van de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152400</xdr:rowOff>
        </xdr:from>
        <xdr:to>
          <xdr:col>4</xdr:col>
          <xdr:colOff>502920</xdr:colOff>
          <xdr:row>89</xdr:row>
          <xdr:rowOff>160020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9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0</xdr:rowOff>
        </xdr:from>
        <xdr:to>
          <xdr:col>6</xdr:col>
          <xdr:colOff>579120</xdr:colOff>
          <xdr:row>90</xdr:row>
          <xdr:rowOff>175260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9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de opheffing van de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160020</xdr:rowOff>
        </xdr:from>
        <xdr:to>
          <xdr:col>4</xdr:col>
          <xdr:colOff>502920</xdr:colOff>
          <xdr:row>91</xdr:row>
          <xdr:rowOff>144780</xdr:rowOff>
        </xdr:to>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09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92</xdr:row>
          <xdr:rowOff>7620</xdr:rowOff>
        </xdr:from>
        <xdr:to>
          <xdr:col>6</xdr:col>
          <xdr:colOff>579120</xdr:colOff>
          <xdr:row>92</xdr:row>
          <xdr:rowOff>182880</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9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 datum van de opheffing van de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93</xdr:row>
          <xdr:rowOff>30480</xdr:rowOff>
        </xdr:from>
        <xdr:to>
          <xdr:col>4</xdr:col>
          <xdr:colOff>502920</xdr:colOff>
          <xdr:row>93</xdr:row>
          <xdr:rowOff>175260</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9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754380</xdr:colOff>
          <xdr:row>105</xdr:row>
          <xdr:rowOff>0</xdr:rowOff>
        </xdr:from>
        <xdr:to>
          <xdr:col>7</xdr:col>
          <xdr:colOff>304800</xdr:colOff>
          <xdr:row>106</xdr:row>
          <xdr:rowOff>0</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09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66</xdr:row>
          <xdr:rowOff>571500</xdr:rowOff>
        </xdr:from>
        <xdr:to>
          <xdr:col>7</xdr:col>
          <xdr:colOff>426720</xdr:colOff>
          <xdr:row>67</xdr:row>
          <xdr:rowOff>259080</xdr:rowOff>
        </xdr:to>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09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66</xdr:row>
          <xdr:rowOff>571500</xdr:rowOff>
        </xdr:from>
        <xdr:to>
          <xdr:col>8</xdr:col>
          <xdr:colOff>38100</xdr:colOff>
          <xdr:row>67</xdr:row>
          <xdr:rowOff>259080</xdr:rowOff>
        </xdr:to>
        <xdr:sp macro="" textlink="">
          <xdr:nvSpPr>
            <xdr:cNvPr id="18478" name="Check Box 46" hidden="1">
              <a:extLst>
                <a:ext uri="{63B3BB69-23CF-44E3-9099-C40C66FF867C}">
                  <a14:compatExt spid="_x0000_s18478"/>
                </a:ext>
                <a:ext uri="{FF2B5EF4-FFF2-40B4-BE49-F238E27FC236}">
                  <a16:creationId xmlns:a16="http://schemas.microsoft.com/office/drawing/2014/main" id="{00000000-0008-0000-0900-00002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47</xdr:row>
          <xdr:rowOff>190500</xdr:rowOff>
        </xdr:from>
        <xdr:to>
          <xdr:col>7</xdr:col>
          <xdr:colOff>457200</xdr:colOff>
          <xdr:row>49</xdr:row>
          <xdr:rowOff>22860</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9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350520</xdr:colOff>
          <xdr:row>48</xdr:row>
          <xdr:rowOff>0</xdr:rowOff>
        </xdr:from>
        <xdr:to>
          <xdr:col>8</xdr:col>
          <xdr:colOff>0</xdr:colOff>
          <xdr:row>49</xdr:row>
          <xdr:rowOff>22860</xdr:rowOff>
        </xdr:to>
        <xdr:sp macro="" textlink="">
          <xdr:nvSpPr>
            <xdr:cNvPr id="18480" name="Check Box 48" hidden="1">
              <a:extLst>
                <a:ext uri="{63B3BB69-23CF-44E3-9099-C40C66FF867C}">
                  <a14:compatExt spid="_x0000_s18480"/>
                </a:ext>
                <a:ext uri="{FF2B5EF4-FFF2-40B4-BE49-F238E27FC236}">
                  <a16:creationId xmlns:a16="http://schemas.microsoft.com/office/drawing/2014/main" id="{00000000-0008-0000-09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76</xdr:row>
          <xdr:rowOff>30480</xdr:rowOff>
        </xdr:from>
        <xdr:to>
          <xdr:col>8</xdr:col>
          <xdr:colOff>236220</xdr:colOff>
          <xdr:row>78</xdr:row>
          <xdr:rowOff>30480</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9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Voeder dat geen eiwitten van dierlijke oorsprong bevat.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77</xdr:row>
          <xdr:rowOff>160020</xdr:rowOff>
        </xdr:from>
        <xdr:to>
          <xdr:col>6</xdr:col>
          <xdr:colOff>609600</xdr:colOff>
          <xdr:row>79</xdr:row>
          <xdr:rowOff>7620</xdr:rowOff>
        </xdr:to>
        <xdr:sp macro="" textlink="">
          <xdr:nvSpPr>
            <xdr:cNvPr id="18482" name="Check Box 50" hidden="1">
              <a:extLst>
                <a:ext uri="{63B3BB69-23CF-44E3-9099-C40C66FF867C}">
                  <a14:compatExt spid="_x0000_s18482"/>
                </a:ext>
                <a:ext uri="{FF2B5EF4-FFF2-40B4-BE49-F238E27FC236}">
                  <a16:creationId xmlns:a16="http://schemas.microsoft.com/office/drawing/2014/main" id="{00000000-0008-0000-09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Voeder dat varkenseiwitten bevat.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78</xdr:row>
          <xdr:rowOff>160020</xdr:rowOff>
        </xdr:from>
        <xdr:to>
          <xdr:col>6</xdr:col>
          <xdr:colOff>609600</xdr:colOff>
          <xdr:row>80</xdr:row>
          <xdr:rowOff>7620</xdr:rowOff>
        </xdr:to>
        <xdr:sp macro="" textlink="">
          <xdr:nvSpPr>
            <xdr:cNvPr id="18483" name="Check Box 51" hidden="1">
              <a:extLst>
                <a:ext uri="{63B3BB69-23CF-44E3-9099-C40C66FF867C}">
                  <a14:compatExt spid="_x0000_s18483"/>
                </a:ext>
                <a:ext uri="{FF2B5EF4-FFF2-40B4-BE49-F238E27FC236}">
                  <a16:creationId xmlns:a16="http://schemas.microsoft.com/office/drawing/2014/main" id="{00000000-0008-0000-0900-00003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Voeder dat viseiwitten bevat.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22</xdr:row>
          <xdr:rowOff>175260</xdr:rowOff>
        </xdr:from>
        <xdr:to>
          <xdr:col>9</xdr:col>
          <xdr:colOff>426720</xdr:colOff>
          <xdr:row>24</xdr:row>
          <xdr:rowOff>30480</xdr:rowOff>
        </xdr:to>
        <xdr:sp macro="" textlink="">
          <xdr:nvSpPr>
            <xdr:cNvPr id="18484" name="Selectievakje 141" hidden="1">
              <a:extLst>
                <a:ext uri="{63B3BB69-23CF-44E3-9099-C40C66FF867C}">
                  <a14:compatExt spid="_x0000_s18484"/>
                </a:ext>
                <a:ext uri="{FF2B5EF4-FFF2-40B4-BE49-F238E27FC236}">
                  <a16:creationId xmlns:a16="http://schemas.microsoft.com/office/drawing/2014/main" id="{00000000-0008-0000-0900-00003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Neen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22</xdr:row>
          <xdr:rowOff>175260</xdr:rowOff>
        </xdr:from>
        <xdr:to>
          <xdr:col>8</xdr:col>
          <xdr:colOff>327660</xdr:colOff>
          <xdr:row>24</xdr:row>
          <xdr:rowOff>38100</xdr:rowOff>
        </xdr:to>
        <xdr:sp macro="" textlink="">
          <xdr:nvSpPr>
            <xdr:cNvPr id="18485" name="Selectievakje 143" hidden="1">
              <a:extLst>
                <a:ext uri="{63B3BB69-23CF-44E3-9099-C40C66FF867C}">
                  <a14:compatExt spid="_x0000_s18485"/>
                </a:ext>
                <a:ext uri="{FF2B5EF4-FFF2-40B4-BE49-F238E27FC236}">
                  <a16:creationId xmlns:a16="http://schemas.microsoft.com/office/drawing/2014/main" id="{00000000-0008-0000-0900-00003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434.xml"/><Relationship Id="rId18" Type="http://schemas.openxmlformats.org/officeDocument/2006/relationships/ctrlProp" Target="../ctrlProps/ctrlProp439.xml"/><Relationship Id="rId26" Type="http://schemas.openxmlformats.org/officeDocument/2006/relationships/ctrlProp" Target="../ctrlProps/ctrlProp447.xml"/><Relationship Id="rId39" Type="http://schemas.openxmlformats.org/officeDocument/2006/relationships/ctrlProp" Target="../ctrlProps/ctrlProp460.xml"/><Relationship Id="rId21" Type="http://schemas.openxmlformats.org/officeDocument/2006/relationships/ctrlProp" Target="../ctrlProps/ctrlProp442.xml"/><Relationship Id="rId34" Type="http://schemas.openxmlformats.org/officeDocument/2006/relationships/ctrlProp" Target="../ctrlProps/ctrlProp455.xml"/><Relationship Id="rId42" Type="http://schemas.openxmlformats.org/officeDocument/2006/relationships/ctrlProp" Target="../ctrlProps/ctrlProp463.xml"/><Relationship Id="rId47" Type="http://schemas.openxmlformats.org/officeDocument/2006/relationships/ctrlProp" Target="../ctrlProps/ctrlProp468.xml"/><Relationship Id="rId50" Type="http://schemas.openxmlformats.org/officeDocument/2006/relationships/ctrlProp" Target="../ctrlProps/ctrlProp471.xml"/><Relationship Id="rId55" Type="http://schemas.openxmlformats.org/officeDocument/2006/relationships/ctrlProp" Target="../ctrlProps/ctrlProp476.xml"/><Relationship Id="rId7" Type="http://schemas.openxmlformats.org/officeDocument/2006/relationships/ctrlProp" Target="../ctrlProps/ctrlProp428.xml"/><Relationship Id="rId2" Type="http://schemas.openxmlformats.org/officeDocument/2006/relationships/drawing" Target="../drawings/drawing9.xml"/><Relationship Id="rId16" Type="http://schemas.openxmlformats.org/officeDocument/2006/relationships/ctrlProp" Target="../ctrlProps/ctrlProp437.xml"/><Relationship Id="rId29" Type="http://schemas.openxmlformats.org/officeDocument/2006/relationships/ctrlProp" Target="../ctrlProps/ctrlProp450.xml"/><Relationship Id="rId11" Type="http://schemas.openxmlformats.org/officeDocument/2006/relationships/ctrlProp" Target="../ctrlProps/ctrlProp432.xml"/><Relationship Id="rId24" Type="http://schemas.openxmlformats.org/officeDocument/2006/relationships/ctrlProp" Target="../ctrlProps/ctrlProp445.xml"/><Relationship Id="rId32" Type="http://schemas.openxmlformats.org/officeDocument/2006/relationships/ctrlProp" Target="../ctrlProps/ctrlProp453.xml"/><Relationship Id="rId37" Type="http://schemas.openxmlformats.org/officeDocument/2006/relationships/ctrlProp" Target="../ctrlProps/ctrlProp458.xml"/><Relationship Id="rId40" Type="http://schemas.openxmlformats.org/officeDocument/2006/relationships/ctrlProp" Target="../ctrlProps/ctrlProp461.xml"/><Relationship Id="rId45" Type="http://schemas.openxmlformats.org/officeDocument/2006/relationships/ctrlProp" Target="../ctrlProps/ctrlProp466.xml"/><Relationship Id="rId53" Type="http://schemas.openxmlformats.org/officeDocument/2006/relationships/ctrlProp" Target="../ctrlProps/ctrlProp474.xml"/><Relationship Id="rId5" Type="http://schemas.openxmlformats.org/officeDocument/2006/relationships/ctrlProp" Target="../ctrlProps/ctrlProp426.xml"/><Relationship Id="rId10" Type="http://schemas.openxmlformats.org/officeDocument/2006/relationships/ctrlProp" Target="../ctrlProps/ctrlProp431.xml"/><Relationship Id="rId19" Type="http://schemas.openxmlformats.org/officeDocument/2006/relationships/ctrlProp" Target="../ctrlProps/ctrlProp440.xml"/><Relationship Id="rId31" Type="http://schemas.openxmlformats.org/officeDocument/2006/relationships/ctrlProp" Target="../ctrlProps/ctrlProp452.xml"/><Relationship Id="rId44" Type="http://schemas.openxmlformats.org/officeDocument/2006/relationships/ctrlProp" Target="../ctrlProps/ctrlProp465.xml"/><Relationship Id="rId52" Type="http://schemas.openxmlformats.org/officeDocument/2006/relationships/ctrlProp" Target="../ctrlProps/ctrlProp473.xml"/><Relationship Id="rId4" Type="http://schemas.openxmlformats.org/officeDocument/2006/relationships/ctrlProp" Target="../ctrlProps/ctrlProp425.xml"/><Relationship Id="rId9" Type="http://schemas.openxmlformats.org/officeDocument/2006/relationships/ctrlProp" Target="../ctrlProps/ctrlProp430.xml"/><Relationship Id="rId14" Type="http://schemas.openxmlformats.org/officeDocument/2006/relationships/ctrlProp" Target="../ctrlProps/ctrlProp435.xml"/><Relationship Id="rId22" Type="http://schemas.openxmlformats.org/officeDocument/2006/relationships/ctrlProp" Target="../ctrlProps/ctrlProp443.xml"/><Relationship Id="rId27" Type="http://schemas.openxmlformats.org/officeDocument/2006/relationships/ctrlProp" Target="../ctrlProps/ctrlProp448.xml"/><Relationship Id="rId30" Type="http://schemas.openxmlformats.org/officeDocument/2006/relationships/ctrlProp" Target="../ctrlProps/ctrlProp451.xml"/><Relationship Id="rId35" Type="http://schemas.openxmlformats.org/officeDocument/2006/relationships/ctrlProp" Target="../ctrlProps/ctrlProp456.xml"/><Relationship Id="rId43" Type="http://schemas.openxmlformats.org/officeDocument/2006/relationships/ctrlProp" Target="../ctrlProps/ctrlProp464.xml"/><Relationship Id="rId48" Type="http://schemas.openxmlformats.org/officeDocument/2006/relationships/ctrlProp" Target="../ctrlProps/ctrlProp469.xml"/><Relationship Id="rId56" Type="http://schemas.openxmlformats.org/officeDocument/2006/relationships/ctrlProp" Target="../ctrlProps/ctrlProp477.xml"/><Relationship Id="rId8" Type="http://schemas.openxmlformats.org/officeDocument/2006/relationships/ctrlProp" Target="../ctrlProps/ctrlProp429.xml"/><Relationship Id="rId51" Type="http://schemas.openxmlformats.org/officeDocument/2006/relationships/ctrlProp" Target="../ctrlProps/ctrlProp472.xml"/><Relationship Id="rId3" Type="http://schemas.openxmlformats.org/officeDocument/2006/relationships/vmlDrawing" Target="../drawings/vmlDrawing9.vml"/><Relationship Id="rId12" Type="http://schemas.openxmlformats.org/officeDocument/2006/relationships/ctrlProp" Target="../ctrlProps/ctrlProp433.xml"/><Relationship Id="rId17" Type="http://schemas.openxmlformats.org/officeDocument/2006/relationships/ctrlProp" Target="../ctrlProps/ctrlProp438.xml"/><Relationship Id="rId25" Type="http://schemas.openxmlformats.org/officeDocument/2006/relationships/ctrlProp" Target="../ctrlProps/ctrlProp446.xml"/><Relationship Id="rId33" Type="http://schemas.openxmlformats.org/officeDocument/2006/relationships/ctrlProp" Target="../ctrlProps/ctrlProp454.xml"/><Relationship Id="rId38" Type="http://schemas.openxmlformats.org/officeDocument/2006/relationships/ctrlProp" Target="../ctrlProps/ctrlProp459.xml"/><Relationship Id="rId46" Type="http://schemas.openxmlformats.org/officeDocument/2006/relationships/ctrlProp" Target="../ctrlProps/ctrlProp467.xml"/><Relationship Id="rId20" Type="http://schemas.openxmlformats.org/officeDocument/2006/relationships/ctrlProp" Target="../ctrlProps/ctrlProp441.xml"/><Relationship Id="rId41" Type="http://schemas.openxmlformats.org/officeDocument/2006/relationships/ctrlProp" Target="../ctrlProps/ctrlProp462.xml"/><Relationship Id="rId54" Type="http://schemas.openxmlformats.org/officeDocument/2006/relationships/ctrlProp" Target="../ctrlProps/ctrlProp475.xml"/><Relationship Id="rId1" Type="http://schemas.openxmlformats.org/officeDocument/2006/relationships/printerSettings" Target="../printerSettings/printerSettings10.bin"/><Relationship Id="rId6" Type="http://schemas.openxmlformats.org/officeDocument/2006/relationships/ctrlProp" Target="../ctrlProps/ctrlProp427.xml"/><Relationship Id="rId15" Type="http://schemas.openxmlformats.org/officeDocument/2006/relationships/ctrlProp" Target="../ctrlProps/ctrlProp436.xml"/><Relationship Id="rId23" Type="http://schemas.openxmlformats.org/officeDocument/2006/relationships/ctrlProp" Target="../ctrlProps/ctrlProp444.xml"/><Relationship Id="rId28" Type="http://schemas.openxmlformats.org/officeDocument/2006/relationships/ctrlProp" Target="../ctrlProps/ctrlProp449.xml"/><Relationship Id="rId36" Type="http://schemas.openxmlformats.org/officeDocument/2006/relationships/ctrlProp" Target="../ctrlProps/ctrlProp457.xml"/><Relationship Id="rId49" Type="http://schemas.openxmlformats.org/officeDocument/2006/relationships/ctrlProp" Target="../ctrlProps/ctrlProp470.xml"/></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487.xml"/><Relationship Id="rId18" Type="http://schemas.openxmlformats.org/officeDocument/2006/relationships/ctrlProp" Target="../ctrlProps/ctrlProp492.xml"/><Relationship Id="rId26" Type="http://schemas.openxmlformats.org/officeDocument/2006/relationships/ctrlProp" Target="../ctrlProps/ctrlProp500.xml"/><Relationship Id="rId39" Type="http://schemas.openxmlformats.org/officeDocument/2006/relationships/ctrlProp" Target="../ctrlProps/ctrlProp513.xml"/><Relationship Id="rId21" Type="http://schemas.openxmlformats.org/officeDocument/2006/relationships/ctrlProp" Target="../ctrlProps/ctrlProp495.xml"/><Relationship Id="rId34" Type="http://schemas.openxmlformats.org/officeDocument/2006/relationships/ctrlProp" Target="../ctrlProps/ctrlProp508.xml"/><Relationship Id="rId42" Type="http://schemas.openxmlformats.org/officeDocument/2006/relationships/ctrlProp" Target="../ctrlProps/ctrlProp516.xml"/><Relationship Id="rId47" Type="http://schemas.openxmlformats.org/officeDocument/2006/relationships/ctrlProp" Target="../ctrlProps/ctrlProp521.xml"/><Relationship Id="rId50" Type="http://schemas.openxmlformats.org/officeDocument/2006/relationships/ctrlProp" Target="../ctrlProps/ctrlProp524.xml"/><Relationship Id="rId55" Type="http://schemas.openxmlformats.org/officeDocument/2006/relationships/ctrlProp" Target="../ctrlProps/ctrlProp529.xml"/><Relationship Id="rId7" Type="http://schemas.openxmlformats.org/officeDocument/2006/relationships/ctrlProp" Target="../ctrlProps/ctrlProp481.xml"/><Relationship Id="rId2" Type="http://schemas.openxmlformats.org/officeDocument/2006/relationships/drawing" Target="../drawings/drawing10.xml"/><Relationship Id="rId16" Type="http://schemas.openxmlformats.org/officeDocument/2006/relationships/ctrlProp" Target="../ctrlProps/ctrlProp490.xml"/><Relationship Id="rId29" Type="http://schemas.openxmlformats.org/officeDocument/2006/relationships/ctrlProp" Target="../ctrlProps/ctrlProp503.xml"/><Relationship Id="rId11" Type="http://schemas.openxmlformats.org/officeDocument/2006/relationships/ctrlProp" Target="../ctrlProps/ctrlProp485.xml"/><Relationship Id="rId24" Type="http://schemas.openxmlformats.org/officeDocument/2006/relationships/ctrlProp" Target="../ctrlProps/ctrlProp498.xml"/><Relationship Id="rId32" Type="http://schemas.openxmlformats.org/officeDocument/2006/relationships/ctrlProp" Target="../ctrlProps/ctrlProp506.xml"/><Relationship Id="rId37" Type="http://schemas.openxmlformats.org/officeDocument/2006/relationships/ctrlProp" Target="../ctrlProps/ctrlProp511.xml"/><Relationship Id="rId40" Type="http://schemas.openxmlformats.org/officeDocument/2006/relationships/ctrlProp" Target="../ctrlProps/ctrlProp514.xml"/><Relationship Id="rId45" Type="http://schemas.openxmlformats.org/officeDocument/2006/relationships/ctrlProp" Target="../ctrlProps/ctrlProp519.xml"/><Relationship Id="rId53" Type="http://schemas.openxmlformats.org/officeDocument/2006/relationships/ctrlProp" Target="../ctrlProps/ctrlProp527.xml"/><Relationship Id="rId5" Type="http://schemas.openxmlformats.org/officeDocument/2006/relationships/ctrlProp" Target="../ctrlProps/ctrlProp479.xml"/><Relationship Id="rId10" Type="http://schemas.openxmlformats.org/officeDocument/2006/relationships/ctrlProp" Target="../ctrlProps/ctrlProp484.xml"/><Relationship Id="rId19" Type="http://schemas.openxmlformats.org/officeDocument/2006/relationships/ctrlProp" Target="../ctrlProps/ctrlProp493.xml"/><Relationship Id="rId31" Type="http://schemas.openxmlformats.org/officeDocument/2006/relationships/ctrlProp" Target="../ctrlProps/ctrlProp505.xml"/><Relationship Id="rId44" Type="http://schemas.openxmlformats.org/officeDocument/2006/relationships/ctrlProp" Target="../ctrlProps/ctrlProp518.xml"/><Relationship Id="rId52" Type="http://schemas.openxmlformats.org/officeDocument/2006/relationships/ctrlProp" Target="../ctrlProps/ctrlProp526.xml"/><Relationship Id="rId4" Type="http://schemas.openxmlformats.org/officeDocument/2006/relationships/ctrlProp" Target="../ctrlProps/ctrlProp478.xml"/><Relationship Id="rId9" Type="http://schemas.openxmlformats.org/officeDocument/2006/relationships/ctrlProp" Target="../ctrlProps/ctrlProp483.xml"/><Relationship Id="rId14" Type="http://schemas.openxmlformats.org/officeDocument/2006/relationships/ctrlProp" Target="../ctrlProps/ctrlProp488.xml"/><Relationship Id="rId22" Type="http://schemas.openxmlformats.org/officeDocument/2006/relationships/ctrlProp" Target="../ctrlProps/ctrlProp496.xml"/><Relationship Id="rId27" Type="http://schemas.openxmlformats.org/officeDocument/2006/relationships/ctrlProp" Target="../ctrlProps/ctrlProp501.xml"/><Relationship Id="rId30" Type="http://schemas.openxmlformats.org/officeDocument/2006/relationships/ctrlProp" Target="../ctrlProps/ctrlProp504.xml"/><Relationship Id="rId35" Type="http://schemas.openxmlformats.org/officeDocument/2006/relationships/ctrlProp" Target="../ctrlProps/ctrlProp509.xml"/><Relationship Id="rId43" Type="http://schemas.openxmlformats.org/officeDocument/2006/relationships/ctrlProp" Target="../ctrlProps/ctrlProp517.xml"/><Relationship Id="rId48" Type="http://schemas.openxmlformats.org/officeDocument/2006/relationships/ctrlProp" Target="../ctrlProps/ctrlProp522.xml"/><Relationship Id="rId56" Type="http://schemas.openxmlformats.org/officeDocument/2006/relationships/ctrlProp" Target="../ctrlProps/ctrlProp530.xml"/><Relationship Id="rId8" Type="http://schemas.openxmlformats.org/officeDocument/2006/relationships/ctrlProp" Target="../ctrlProps/ctrlProp482.xml"/><Relationship Id="rId51" Type="http://schemas.openxmlformats.org/officeDocument/2006/relationships/ctrlProp" Target="../ctrlProps/ctrlProp525.xml"/><Relationship Id="rId3" Type="http://schemas.openxmlformats.org/officeDocument/2006/relationships/vmlDrawing" Target="../drawings/vmlDrawing10.vml"/><Relationship Id="rId12" Type="http://schemas.openxmlformats.org/officeDocument/2006/relationships/ctrlProp" Target="../ctrlProps/ctrlProp486.xml"/><Relationship Id="rId17" Type="http://schemas.openxmlformats.org/officeDocument/2006/relationships/ctrlProp" Target="../ctrlProps/ctrlProp491.xml"/><Relationship Id="rId25" Type="http://schemas.openxmlformats.org/officeDocument/2006/relationships/ctrlProp" Target="../ctrlProps/ctrlProp499.xml"/><Relationship Id="rId33" Type="http://schemas.openxmlformats.org/officeDocument/2006/relationships/ctrlProp" Target="../ctrlProps/ctrlProp507.xml"/><Relationship Id="rId38" Type="http://schemas.openxmlformats.org/officeDocument/2006/relationships/ctrlProp" Target="../ctrlProps/ctrlProp512.xml"/><Relationship Id="rId46" Type="http://schemas.openxmlformats.org/officeDocument/2006/relationships/ctrlProp" Target="../ctrlProps/ctrlProp520.xml"/><Relationship Id="rId20" Type="http://schemas.openxmlformats.org/officeDocument/2006/relationships/ctrlProp" Target="../ctrlProps/ctrlProp494.xml"/><Relationship Id="rId41" Type="http://schemas.openxmlformats.org/officeDocument/2006/relationships/ctrlProp" Target="../ctrlProps/ctrlProp515.xml"/><Relationship Id="rId54" Type="http://schemas.openxmlformats.org/officeDocument/2006/relationships/ctrlProp" Target="../ctrlProps/ctrlProp528.xml"/><Relationship Id="rId1" Type="http://schemas.openxmlformats.org/officeDocument/2006/relationships/printerSettings" Target="../printerSettings/printerSettings11.bin"/><Relationship Id="rId6" Type="http://schemas.openxmlformats.org/officeDocument/2006/relationships/ctrlProp" Target="../ctrlProps/ctrlProp480.xml"/><Relationship Id="rId15" Type="http://schemas.openxmlformats.org/officeDocument/2006/relationships/ctrlProp" Target="../ctrlProps/ctrlProp489.xml"/><Relationship Id="rId23" Type="http://schemas.openxmlformats.org/officeDocument/2006/relationships/ctrlProp" Target="../ctrlProps/ctrlProp497.xml"/><Relationship Id="rId28" Type="http://schemas.openxmlformats.org/officeDocument/2006/relationships/ctrlProp" Target="../ctrlProps/ctrlProp502.xml"/><Relationship Id="rId36" Type="http://schemas.openxmlformats.org/officeDocument/2006/relationships/ctrlProp" Target="../ctrlProps/ctrlProp510.xml"/><Relationship Id="rId49" Type="http://schemas.openxmlformats.org/officeDocument/2006/relationships/ctrlProp" Target="../ctrlProps/ctrlProp523.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63.xml"/><Relationship Id="rId18" Type="http://schemas.openxmlformats.org/officeDocument/2006/relationships/ctrlProp" Target="../ctrlProps/ctrlProp68.xml"/><Relationship Id="rId26" Type="http://schemas.openxmlformats.org/officeDocument/2006/relationships/ctrlProp" Target="../ctrlProps/ctrlProp76.xml"/><Relationship Id="rId39" Type="http://schemas.openxmlformats.org/officeDocument/2006/relationships/ctrlProp" Target="../ctrlProps/ctrlProp89.xml"/><Relationship Id="rId21" Type="http://schemas.openxmlformats.org/officeDocument/2006/relationships/ctrlProp" Target="../ctrlProps/ctrlProp71.xml"/><Relationship Id="rId34" Type="http://schemas.openxmlformats.org/officeDocument/2006/relationships/ctrlProp" Target="../ctrlProps/ctrlProp84.xml"/><Relationship Id="rId42" Type="http://schemas.openxmlformats.org/officeDocument/2006/relationships/ctrlProp" Target="../ctrlProps/ctrlProp92.xml"/><Relationship Id="rId47" Type="http://schemas.openxmlformats.org/officeDocument/2006/relationships/ctrlProp" Target="../ctrlProps/ctrlProp97.xml"/><Relationship Id="rId50" Type="http://schemas.openxmlformats.org/officeDocument/2006/relationships/ctrlProp" Target="../ctrlProps/ctrlProp100.xml"/><Relationship Id="rId55" Type="http://schemas.openxmlformats.org/officeDocument/2006/relationships/ctrlProp" Target="../ctrlProps/ctrlProp105.xml"/><Relationship Id="rId7" Type="http://schemas.openxmlformats.org/officeDocument/2006/relationships/ctrlProp" Target="../ctrlProps/ctrlProp57.xml"/><Relationship Id="rId2" Type="http://schemas.openxmlformats.org/officeDocument/2006/relationships/drawing" Target="../drawings/drawing2.xml"/><Relationship Id="rId16" Type="http://schemas.openxmlformats.org/officeDocument/2006/relationships/ctrlProp" Target="../ctrlProps/ctrlProp66.xml"/><Relationship Id="rId29" Type="http://schemas.openxmlformats.org/officeDocument/2006/relationships/ctrlProp" Target="../ctrlProps/ctrlProp79.xml"/><Relationship Id="rId11" Type="http://schemas.openxmlformats.org/officeDocument/2006/relationships/ctrlProp" Target="../ctrlProps/ctrlProp61.xml"/><Relationship Id="rId24" Type="http://schemas.openxmlformats.org/officeDocument/2006/relationships/ctrlProp" Target="../ctrlProps/ctrlProp74.xml"/><Relationship Id="rId32" Type="http://schemas.openxmlformats.org/officeDocument/2006/relationships/ctrlProp" Target="../ctrlProps/ctrlProp82.xml"/><Relationship Id="rId37" Type="http://schemas.openxmlformats.org/officeDocument/2006/relationships/ctrlProp" Target="../ctrlProps/ctrlProp87.xml"/><Relationship Id="rId40" Type="http://schemas.openxmlformats.org/officeDocument/2006/relationships/ctrlProp" Target="../ctrlProps/ctrlProp90.xml"/><Relationship Id="rId45" Type="http://schemas.openxmlformats.org/officeDocument/2006/relationships/ctrlProp" Target="../ctrlProps/ctrlProp95.xml"/><Relationship Id="rId53" Type="http://schemas.openxmlformats.org/officeDocument/2006/relationships/ctrlProp" Target="../ctrlProps/ctrlProp103.xml"/><Relationship Id="rId5" Type="http://schemas.openxmlformats.org/officeDocument/2006/relationships/ctrlProp" Target="../ctrlProps/ctrlProp55.xml"/><Relationship Id="rId10" Type="http://schemas.openxmlformats.org/officeDocument/2006/relationships/ctrlProp" Target="../ctrlProps/ctrlProp60.xml"/><Relationship Id="rId19" Type="http://schemas.openxmlformats.org/officeDocument/2006/relationships/ctrlProp" Target="../ctrlProps/ctrlProp69.xml"/><Relationship Id="rId31" Type="http://schemas.openxmlformats.org/officeDocument/2006/relationships/ctrlProp" Target="../ctrlProps/ctrlProp81.xml"/><Relationship Id="rId44" Type="http://schemas.openxmlformats.org/officeDocument/2006/relationships/ctrlProp" Target="../ctrlProps/ctrlProp94.xml"/><Relationship Id="rId52" Type="http://schemas.openxmlformats.org/officeDocument/2006/relationships/ctrlProp" Target="../ctrlProps/ctrlProp102.xml"/><Relationship Id="rId4" Type="http://schemas.openxmlformats.org/officeDocument/2006/relationships/ctrlProp" Target="../ctrlProps/ctrlProp54.xml"/><Relationship Id="rId9" Type="http://schemas.openxmlformats.org/officeDocument/2006/relationships/ctrlProp" Target="../ctrlProps/ctrlProp59.xml"/><Relationship Id="rId14" Type="http://schemas.openxmlformats.org/officeDocument/2006/relationships/ctrlProp" Target="../ctrlProps/ctrlProp64.xml"/><Relationship Id="rId22" Type="http://schemas.openxmlformats.org/officeDocument/2006/relationships/ctrlProp" Target="../ctrlProps/ctrlProp72.xml"/><Relationship Id="rId27" Type="http://schemas.openxmlformats.org/officeDocument/2006/relationships/ctrlProp" Target="../ctrlProps/ctrlProp77.xml"/><Relationship Id="rId30" Type="http://schemas.openxmlformats.org/officeDocument/2006/relationships/ctrlProp" Target="../ctrlProps/ctrlProp80.xml"/><Relationship Id="rId35" Type="http://schemas.openxmlformats.org/officeDocument/2006/relationships/ctrlProp" Target="../ctrlProps/ctrlProp85.xml"/><Relationship Id="rId43" Type="http://schemas.openxmlformats.org/officeDocument/2006/relationships/ctrlProp" Target="../ctrlProps/ctrlProp93.xml"/><Relationship Id="rId48" Type="http://schemas.openxmlformats.org/officeDocument/2006/relationships/ctrlProp" Target="../ctrlProps/ctrlProp98.xml"/><Relationship Id="rId56" Type="http://schemas.openxmlformats.org/officeDocument/2006/relationships/ctrlProp" Target="../ctrlProps/ctrlProp106.xml"/><Relationship Id="rId8" Type="http://schemas.openxmlformats.org/officeDocument/2006/relationships/ctrlProp" Target="../ctrlProps/ctrlProp58.xml"/><Relationship Id="rId51" Type="http://schemas.openxmlformats.org/officeDocument/2006/relationships/ctrlProp" Target="../ctrlProps/ctrlProp101.xml"/><Relationship Id="rId3" Type="http://schemas.openxmlformats.org/officeDocument/2006/relationships/vmlDrawing" Target="../drawings/vmlDrawing2.vml"/><Relationship Id="rId12" Type="http://schemas.openxmlformats.org/officeDocument/2006/relationships/ctrlProp" Target="../ctrlProps/ctrlProp62.xml"/><Relationship Id="rId17" Type="http://schemas.openxmlformats.org/officeDocument/2006/relationships/ctrlProp" Target="../ctrlProps/ctrlProp67.xml"/><Relationship Id="rId25" Type="http://schemas.openxmlformats.org/officeDocument/2006/relationships/ctrlProp" Target="../ctrlProps/ctrlProp75.xml"/><Relationship Id="rId33" Type="http://schemas.openxmlformats.org/officeDocument/2006/relationships/ctrlProp" Target="../ctrlProps/ctrlProp83.xml"/><Relationship Id="rId38" Type="http://schemas.openxmlformats.org/officeDocument/2006/relationships/ctrlProp" Target="../ctrlProps/ctrlProp88.xml"/><Relationship Id="rId46" Type="http://schemas.openxmlformats.org/officeDocument/2006/relationships/ctrlProp" Target="../ctrlProps/ctrlProp96.xml"/><Relationship Id="rId20" Type="http://schemas.openxmlformats.org/officeDocument/2006/relationships/ctrlProp" Target="../ctrlProps/ctrlProp70.xml"/><Relationship Id="rId41" Type="http://schemas.openxmlformats.org/officeDocument/2006/relationships/ctrlProp" Target="../ctrlProps/ctrlProp91.xml"/><Relationship Id="rId54" Type="http://schemas.openxmlformats.org/officeDocument/2006/relationships/ctrlProp" Target="../ctrlProps/ctrlProp104.xml"/><Relationship Id="rId1" Type="http://schemas.openxmlformats.org/officeDocument/2006/relationships/printerSettings" Target="../printerSettings/printerSettings3.bin"/><Relationship Id="rId6" Type="http://schemas.openxmlformats.org/officeDocument/2006/relationships/ctrlProp" Target="../ctrlProps/ctrlProp56.xml"/><Relationship Id="rId15" Type="http://schemas.openxmlformats.org/officeDocument/2006/relationships/ctrlProp" Target="../ctrlProps/ctrlProp65.xml"/><Relationship Id="rId23" Type="http://schemas.openxmlformats.org/officeDocument/2006/relationships/ctrlProp" Target="../ctrlProps/ctrlProp73.xml"/><Relationship Id="rId28" Type="http://schemas.openxmlformats.org/officeDocument/2006/relationships/ctrlProp" Target="../ctrlProps/ctrlProp78.xml"/><Relationship Id="rId36" Type="http://schemas.openxmlformats.org/officeDocument/2006/relationships/ctrlProp" Target="../ctrlProps/ctrlProp86.xml"/><Relationship Id="rId49" Type="http://schemas.openxmlformats.org/officeDocument/2006/relationships/ctrlProp" Target="../ctrlProps/ctrlProp99.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16.xml"/><Relationship Id="rId18" Type="http://schemas.openxmlformats.org/officeDocument/2006/relationships/ctrlProp" Target="../ctrlProps/ctrlProp121.xml"/><Relationship Id="rId26" Type="http://schemas.openxmlformats.org/officeDocument/2006/relationships/ctrlProp" Target="../ctrlProps/ctrlProp129.xml"/><Relationship Id="rId39" Type="http://schemas.openxmlformats.org/officeDocument/2006/relationships/ctrlProp" Target="../ctrlProps/ctrlProp142.xml"/><Relationship Id="rId21" Type="http://schemas.openxmlformats.org/officeDocument/2006/relationships/ctrlProp" Target="../ctrlProps/ctrlProp124.xml"/><Relationship Id="rId34" Type="http://schemas.openxmlformats.org/officeDocument/2006/relationships/ctrlProp" Target="../ctrlProps/ctrlProp137.xml"/><Relationship Id="rId42" Type="http://schemas.openxmlformats.org/officeDocument/2006/relationships/ctrlProp" Target="../ctrlProps/ctrlProp145.xml"/><Relationship Id="rId47" Type="http://schemas.openxmlformats.org/officeDocument/2006/relationships/ctrlProp" Target="../ctrlProps/ctrlProp150.xml"/><Relationship Id="rId50" Type="http://schemas.openxmlformats.org/officeDocument/2006/relationships/ctrlProp" Target="../ctrlProps/ctrlProp153.xml"/><Relationship Id="rId55" Type="http://schemas.openxmlformats.org/officeDocument/2006/relationships/ctrlProp" Target="../ctrlProps/ctrlProp158.xml"/><Relationship Id="rId7" Type="http://schemas.openxmlformats.org/officeDocument/2006/relationships/ctrlProp" Target="../ctrlProps/ctrlProp110.xml"/><Relationship Id="rId2" Type="http://schemas.openxmlformats.org/officeDocument/2006/relationships/drawing" Target="../drawings/drawing3.xml"/><Relationship Id="rId16" Type="http://schemas.openxmlformats.org/officeDocument/2006/relationships/ctrlProp" Target="../ctrlProps/ctrlProp119.xml"/><Relationship Id="rId29" Type="http://schemas.openxmlformats.org/officeDocument/2006/relationships/ctrlProp" Target="../ctrlProps/ctrlProp132.xml"/><Relationship Id="rId11" Type="http://schemas.openxmlformats.org/officeDocument/2006/relationships/ctrlProp" Target="../ctrlProps/ctrlProp114.xml"/><Relationship Id="rId24" Type="http://schemas.openxmlformats.org/officeDocument/2006/relationships/ctrlProp" Target="../ctrlProps/ctrlProp127.xml"/><Relationship Id="rId32" Type="http://schemas.openxmlformats.org/officeDocument/2006/relationships/ctrlProp" Target="../ctrlProps/ctrlProp135.xml"/><Relationship Id="rId37" Type="http://schemas.openxmlformats.org/officeDocument/2006/relationships/ctrlProp" Target="../ctrlProps/ctrlProp140.xml"/><Relationship Id="rId40" Type="http://schemas.openxmlformats.org/officeDocument/2006/relationships/ctrlProp" Target="../ctrlProps/ctrlProp143.xml"/><Relationship Id="rId45" Type="http://schemas.openxmlformats.org/officeDocument/2006/relationships/ctrlProp" Target="../ctrlProps/ctrlProp148.xml"/><Relationship Id="rId53" Type="http://schemas.openxmlformats.org/officeDocument/2006/relationships/ctrlProp" Target="../ctrlProps/ctrlProp156.xml"/><Relationship Id="rId5" Type="http://schemas.openxmlformats.org/officeDocument/2006/relationships/ctrlProp" Target="../ctrlProps/ctrlProp108.xml"/><Relationship Id="rId10" Type="http://schemas.openxmlformats.org/officeDocument/2006/relationships/ctrlProp" Target="../ctrlProps/ctrlProp113.xml"/><Relationship Id="rId19" Type="http://schemas.openxmlformats.org/officeDocument/2006/relationships/ctrlProp" Target="../ctrlProps/ctrlProp122.xml"/><Relationship Id="rId31" Type="http://schemas.openxmlformats.org/officeDocument/2006/relationships/ctrlProp" Target="../ctrlProps/ctrlProp134.xml"/><Relationship Id="rId44" Type="http://schemas.openxmlformats.org/officeDocument/2006/relationships/ctrlProp" Target="../ctrlProps/ctrlProp147.xml"/><Relationship Id="rId52" Type="http://schemas.openxmlformats.org/officeDocument/2006/relationships/ctrlProp" Target="../ctrlProps/ctrlProp155.xml"/><Relationship Id="rId4" Type="http://schemas.openxmlformats.org/officeDocument/2006/relationships/ctrlProp" Target="../ctrlProps/ctrlProp107.xml"/><Relationship Id="rId9" Type="http://schemas.openxmlformats.org/officeDocument/2006/relationships/ctrlProp" Target="../ctrlProps/ctrlProp112.xml"/><Relationship Id="rId14" Type="http://schemas.openxmlformats.org/officeDocument/2006/relationships/ctrlProp" Target="../ctrlProps/ctrlProp117.xml"/><Relationship Id="rId22" Type="http://schemas.openxmlformats.org/officeDocument/2006/relationships/ctrlProp" Target="../ctrlProps/ctrlProp125.xml"/><Relationship Id="rId27" Type="http://schemas.openxmlformats.org/officeDocument/2006/relationships/ctrlProp" Target="../ctrlProps/ctrlProp130.xml"/><Relationship Id="rId30" Type="http://schemas.openxmlformats.org/officeDocument/2006/relationships/ctrlProp" Target="../ctrlProps/ctrlProp133.xml"/><Relationship Id="rId35" Type="http://schemas.openxmlformats.org/officeDocument/2006/relationships/ctrlProp" Target="../ctrlProps/ctrlProp138.xml"/><Relationship Id="rId43" Type="http://schemas.openxmlformats.org/officeDocument/2006/relationships/ctrlProp" Target="../ctrlProps/ctrlProp146.xml"/><Relationship Id="rId48" Type="http://schemas.openxmlformats.org/officeDocument/2006/relationships/ctrlProp" Target="../ctrlProps/ctrlProp151.xml"/><Relationship Id="rId56" Type="http://schemas.openxmlformats.org/officeDocument/2006/relationships/ctrlProp" Target="../ctrlProps/ctrlProp159.xml"/><Relationship Id="rId8" Type="http://schemas.openxmlformats.org/officeDocument/2006/relationships/ctrlProp" Target="../ctrlProps/ctrlProp111.xml"/><Relationship Id="rId51" Type="http://schemas.openxmlformats.org/officeDocument/2006/relationships/ctrlProp" Target="../ctrlProps/ctrlProp154.xml"/><Relationship Id="rId3" Type="http://schemas.openxmlformats.org/officeDocument/2006/relationships/vmlDrawing" Target="../drawings/vmlDrawing3.vml"/><Relationship Id="rId12" Type="http://schemas.openxmlformats.org/officeDocument/2006/relationships/ctrlProp" Target="../ctrlProps/ctrlProp115.xml"/><Relationship Id="rId17" Type="http://schemas.openxmlformats.org/officeDocument/2006/relationships/ctrlProp" Target="../ctrlProps/ctrlProp120.xml"/><Relationship Id="rId25" Type="http://schemas.openxmlformats.org/officeDocument/2006/relationships/ctrlProp" Target="../ctrlProps/ctrlProp128.xml"/><Relationship Id="rId33" Type="http://schemas.openxmlformats.org/officeDocument/2006/relationships/ctrlProp" Target="../ctrlProps/ctrlProp136.xml"/><Relationship Id="rId38" Type="http://schemas.openxmlformats.org/officeDocument/2006/relationships/ctrlProp" Target="../ctrlProps/ctrlProp141.xml"/><Relationship Id="rId46" Type="http://schemas.openxmlformats.org/officeDocument/2006/relationships/ctrlProp" Target="../ctrlProps/ctrlProp149.xml"/><Relationship Id="rId20" Type="http://schemas.openxmlformats.org/officeDocument/2006/relationships/ctrlProp" Target="../ctrlProps/ctrlProp123.xml"/><Relationship Id="rId41" Type="http://schemas.openxmlformats.org/officeDocument/2006/relationships/ctrlProp" Target="../ctrlProps/ctrlProp144.xml"/><Relationship Id="rId54" Type="http://schemas.openxmlformats.org/officeDocument/2006/relationships/ctrlProp" Target="../ctrlProps/ctrlProp157.xml"/><Relationship Id="rId1" Type="http://schemas.openxmlformats.org/officeDocument/2006/relationships/printerSettings" Target="../printerSettings/printerSettings4.bin"/><Relationship Id="rId6" Type="http://schemas.openxmlformats.org/officeDocument/2006/relationships/ctrlProp" Target="../ctrlProps/ctrlProp109.xml"/><Relationship Id="rId15" Type="http://schemas.openxmlformats.org/officeDocument/2006/relationships/ctrlProp" Target="../ctrlProps/ctrlProp118.xml"/><Relationship Id="rId23" Type="http://schemas.openxmlformats.org/officeDocument/2006/relationships/ctrlProp" Target="../ctrlProps/ctrlProp126.xml"/><Relationship Id="rId28" Type="http://schemas.openxmlformats.org/officeDocument/2006/relationships/ctrlProp" Target="../ctrlProps/ctrlProp131.xml"/><Relationship Id="rId36" Type="http://schemas.openxmlformats.org/officeDocument/2006/relationships/ctrlProp" Target="../ctrlProps/ctrlProp139.xml"/><Relationship Id="rId49" Type="http://schemas.openxmlformats.org/officeDocument/2006/relationships/ctrlProp" Target="../ctrlProps/ctrlProp152.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69.xml"/><Relationship Id="rId18" Type="http://schemas.openxmlformats.org/officeDocument/2006/relationships/ctrlProp" Target="../ctrlProps/ctrlProp174.xml"/><Relationship Id="rId26" Type="http://schemas.openxmlformats.org/officeDocument/2006/relationships/ctrlProp" Target="../ctrlProps/ctrlProp182.xml"/><Relationship Id="rId39" Type="http://schemas.openxmlformats.org/officeDocument/2006/relationships/ctrlProp" Target="../ctrlProps/ctrlProp195.xml"/><Relationship Id="rId21" Type="http://schemas.openxmlformats.org/officeDocument/2006/relationships/ctrlProp" Target="../ctrlProps/ctrlProp177.xml"/><Relationship Id="rId34" Type="http://schemas.openxmlformats.org/officeDocument/2006/relationships/ctrlProp" Target="../ctrlProps/ctrlProp190.xml"/><Relationship Id="rId42" Type="http://schemas.openxmlformats.org/officeDocument/2006/relationships/ctrlProp" Target="../ctrlProps/ctrlProp198.xml"/><Relationship Id="rId47" Type="http://schemas.openxmlformats.org/officeDocument/2006/relationships/ctrlProp" Target="../ctrlProps/ctrlProp203.xml"/><Relationship Id="rId50" Type="http://schemas.openxmlformats.org/officeDocument/2006/relationships/ctrlProp" Target="../ctrlProps/ctrlProp206.xml"/><Relationship Id="rId55" Type="http://schemas.openxmlformats.org/officeDocument/2006/relationships/ctrlProp" Target="../ctrlProps/ctrlProp211.xml"/><Relationship Id="rId7" Type="http://schemas.openxmlformats.org/officeDocument/2006/relationships/ctrlProp" Target="../ctrlProps/ctrlProp163.xml"/><Relationship Id="rId2" Type="http://schemas.openxmlformats.org/officeDocument/2006/relationships/drawing" Target="../drawings/drawing4.xml"/><Relationship Id="rId16" Type="http://schemas.openxmlformats.org/officeDocument/2006/relationships/ctrlProp" Target="../ctrlProps/ctrlProp172.xml"/><Relationship Id="rId29" Type="http://schemas.openxmlformats.org/officeDocument/2006/relationships/ctrlProp" Target="../ctrlProps/ctrlProp185.xml"/><Relationship Id="rId11" Type="http://schemas.openxmlformats.org/officeDocument/2006/relationships/ctrlProp" Target="../ctrlProps/ctrlProp167.xml"/><Relationship Id="rId24" Type="http://schemas.openxmlformats.org/officeDocument/2006/relationships/ctrlProp" Target="../ctrlProps/ctrlProp180.xml"/><Relationship Id="rId32" Type="http://schemas.openxmlformats.org/officeDocument/2006/relationships/ctrlProp" Target="../ctrlProps/ctrlProp188.xml"/><Relationship Id="rId37" Type="http://schemas.openxmlformats.org/officeDocument/2006/relationships/ctrlProp" Target="../ctrlProps/ctrlProp193.xml"/><Relationship Id="rId40" Type="http://schemas.openxmlformats.org/officeDocument/2006/relationships/ctrlProp" Target="../ctrlProps/ctrlProp196.xml"/><Relationship Id="rId45" Type="http://schemas.openxmlformats.org/officeDocument/2006/relationships/ctrlProp" Target="../ctrlProps/ctrlProp201.xml"/><Relationship Id="rId53" Type="http://schemas.openxmlformats.org/officeDocument/2006/relationships/ctrlProp" Target="../ctrlProps/ctrlProp209.xml"/><Relationship Id="rId5" Type="http://schemas.openxmlformats.org/officeDocument/2006/relationships/ctrlProp" Target="../ctrlProps/ctrlProp161.xml"/><Relationship Id="rId10" Type="http://schemas.openxmlformats.org/officeDocument/2006/relationships/ctrlProp" Target="../ctrlProps/ctrlProp166.xml"/><Relationship Id="rId19" Type="http://schemas.openxmlformats.org/officeDocument/2006/relationships/ctrlProp" Target="../ctrlProps/ctrlProp175.xml"/><Relationship Id="rId31" Type="http://schemas.openxmlformats.org/officeDocument/2006/relationships/ctrlProp" Target="../ctrlProps/ctrlProp187.xml"/><Relationship Id="rId44" Type="http://schemas.openxmlformats.org/officeDocument/2006/relationships/ctrlProp" Target="../ctrlProps/ctrlProp200.xml"/><Relationship Id="rId52" Type="http://schemas.openxmlformats.org/officeDocument/2006/relationships/ctrlProp" Target="../ctrlProps/ctrlProp208.xml"/><Relationship Id="rId4" Type="http://schemas.openxmlformats.org/officeDocument/2006/relationships/ctrlProp" Target="../ctrlProps/ctrlProp160.xml"/><Relationship Id="rId9" Type="http://schemas.openxmlformats.org/officeDocument/2006/relationships/ctrlProp" Target="../ctrlProps/ctrlProp165.xml"/><Relationship Id="rId14" Type="http://schemas.openxmlformats.org/officeDocument/2006/relationships/ctrlProp" Target="../ctrlProps/ctrlProp170.xml"/><Relationship Id="rId22" Type="http://schemas.openxmlformats.org/officeDocument/2006/relationships/ctrlProp" Target="../ctrlProps/ctrlProp178.xml"/><Relationship Id="rId27" Type="http://schemas.openxmlformats.org/officeDocument/2006/relationships/ctrlProp" Target="../ctrlProps/ctrlProp183.xml"/><Relationship Id="rId30" Type="http://schemas.openxmlformats.org/officeDocument/2006/relationships/ctrlProp" Target="../ctrlProps/ctrlProp186.xml"/><Relationship Id="rId35" Type="http://schemas.openxmlformats.org/officeDocument/2006/relationships/ctrlProp" Target="../ctrlProps/ctrlProp191.xml"/><Relationship Id="rId43" Type="http://schemas.openxmlformats.org/officeDocument/2006/relationships/ctrlProp" Target="../ctrlProps/ctrlProp199.xml"/><Relationship Id="rId48" Type="http://schemas.openxmlformats.org/officeDocument/2006/relationships/ctrlProp" Target="../ctrlProps/ctrlProp204.xml"/><Relationship Id="rId56" Type="http://schemas.openxmlformats.org/officeDocument/2006/relationships/ctrlProp" Target="../ctrlProps/ctrlProp212.xml"/><Relationship Id="rId8" Type="http://schemas.openxmlformats.org/officeDocument/2006/relationships/ctrlProp" Target="../ctrlProps/ctrlProp164.xml"/><Relationship Id="rId51" Type="http://schemas.openxmlformats.org/officeDocument/2006/relationships/ctrlProp" Target="../ctrlProps/ctrlProp207.xml"/><Relationship Id="rId3" Type="http://schemas.openxmlformats.org/officeDocument/2006/relationships/vmlDrawing" Target="../drawings/vmlDrawing4.vml"/><Relationship Id="rId12" Type="http://schemas.openxmlformats.org/officeDocument/2006/relationships/ctrlProp" Target="../ctrlProps/ctrlProp168.xml"/><Relationship Id="rId17" Type="http://schemas.openxmlformats.org/officeDocument/2006/relationships/ctrlProp" Target="../ctrlProps/ctrlProp173.xml"/><Relationship Id="rId25" Type="http://schemas.openxmlformats.org/officeDocument/2006/relationships/ctrlProp" Target="../ctrlProps/ctrlProp181.xml"/><Relationship Id="rId33" Type="http://schemas.openxmlformats.org/officeDocument/2006/relationships/ctrlProp" Target="../ctrlProps/ctrlProp189.xml"/><Relationship Id="rId38" Type="http://schemas.openxmlformats.org/officeDocument/2006/relationships/ctrlProp" Target="../ctrlProps/ctrlProp194.xml"/><Relationship Id="rId46" Type="http://schemas.openxmlformats.org/officeDocument/2006/relationships/ctrlProp" Target="../ctrlProps/ctrlProp202.xml"/><Relationship Id="rId20" Type="http://schemas.openxmlformats.org/officeDocument/2006/relationships/ctrlProp" Target="../ctrlProps/ctrlProp176.xml"/><Relationship Id="rId41" Type="http://schemas.openxmlformats.org/officeDocument/2006/relationships/ctrlProp" Target="../ctrlProps/ctrlProp197.xml"/><Relationship Id="rId54" Type="http://schemas.openxmlformats.org/officeDocument/2006/relationships/ctrlProp" Target="../ctrlProps/ctrlProp210.xml"/><Relationship Id="rId1" Type="http://schemas.openxmlformats.org/officeDocument/2006/relationships/printerSettings" Target="../printerSettings/printerSettings5.bin"/><Relationship Id="rId6" Type="http://schemas.openxmlformats.org/officeDocument/2006/relationships/ctrlProp" Target="../ctrlProps/ctrlProp162.xml"/><Relationship Id="rId15" Type="http://schemas.openxmlformats.org/officeDocument/2006/relationships/ctrlProp" Target="../ctrlProps/ctrlProp171.xml"/><Relationship Id="rId23" Type="http://schemas.openxmlformats.org/officeDocument/2006/relationships/ctrlProp" Target="../ctrlProps/ctrlProp179.xml"/><Relationship Id="rId28" Type="http://schemas.openxmlformats.org/officeDocument/2006/relationships/ctrlProp" Target="../ctrlProps/ctrlProp184.xml"/><Relationship Id="rId36" Type="http://schemas.openxmlformats.org/officeDocument/2006/relationships/ctrlProp" Target="../ctrlProps/ctrlProp192.xml"/><Relationship Id="rId49" Type="http://schemas.openxmlformats.org/officeDocument/2006/relationships/ctrlProp" Target="../ctrlProps/ctrlProp205.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222.xml"/><Relationship Id="rId18" Type="http://schemas.openxmlformats.org/officeDocument/2006/relationships/ctrlProp" Target="../ctrlProps/ctrlProp227.xml"/><Relationship Id="rId26" Type="http://schemas.openxmlformats.org/officeDocument/2006/relationships/ctrlProp" Target="../ctrlProps/ctrlProp235.xml"/><Relationship Id="rId39" Type="http://schemas.openxmlformats.org/officeDocument/2006/relationships/ctrlProp" Target="../ctrlProps/ctrlProp248.xml"/><Relationship Id="rId21" Type="http://schemas.openxmlformats.org/officeDocument/2006/relationships/ctrlProp" Target="../ctrlProps/ctrlProp230.xml"/><Relationship Id="rId34" Type="http://schemas.openxmlformats.org/officeDocument/2006/relationships/ctrlProp" Target="../ctrlProps/ctrlProp243.xml"/><Relationship Id="rId42" Type="http://schemas.openxmlformats.org/officeDocument/2006/relationships/ctrlProp" Target="../ctrlProps/ctrlProp251.xml"/><Relationship Id="rId47" Type="http://schemas.openxmlformats.org/officeDocument/2006/relationships/ctrlProp" Target="../ctrlProps/ctrlProp256.xml"/><Relationship Id="rId50" Type="http://schemas.openxmlformats.org/officeDocument/2006/relationships/ctrlProp" Target="../ctrlProps/ctrlProp259.xml"/><Relationship Id="rId55" Type="http://schemas.openxmlformats.org/officeDocument/2006/relationships/ctrlProp" Target="../ctrlProps/ctrlProp264.xml"/><Relationship Id="rId7" Type="http://schemas.openxmlformats.org/officeDocument/2006/relationships/ctrlProp" Target="../ctrlProps/ctrlProp216.xml"/><Relationship Id="rId2" Type="http://schemas.openxmlformats.org/officeDocument/2006/relationships/drawing" Target="../drawings/drawing5.xml"/><Relationship Id="rId16" Type="http://schemas.openxmlformats.org/officeDocument/2006/relationships/ctrlProp" Target="../ctrlProps/ctrlProp225.xml"/><Relationship Id="rId29" Type="http://schemas.openxmlformats.org/officeDocument/2006/relationships/ctrlProp" Target="../ctrlProps/ctrlProp238.xml"/><Relationship Id="rId11" Type="http://schemas.openxmlformats.org/officeDocument/2006/relationships/ctrlProp" Target="../ctrlProps/ctrlProp220.xml"/><Relationship Id="rId24" Type="http://schemas.openxmlformats.org/officeDocument/2006/relationships/ctrlProp" Target="../ctrlProps/ctrlProp233.xml"/><Relationship Id="rId32" Type="http://schemas.openxmlformats.org/officeDocument/2006/relationships/ctrlProp" Target="../ctrlProps/ctrlProp241.xml"/><Relationship Id="rId37" Type="http://schemas.openxmlformats.org/officeDocument/2006/relationships/ctrlProp" Target="../ctrlProps/ctrlProp246.xml"/><Relationship Id="rId40" Type="http://schemas.openxmlformats.org/officeDocument/2006/relationships/ctrlProp" Target="../ctrlProps/ctrlProp249.xml"/><Relationship Id="rId45" Type="http://schemas.openxmlformats.org/officeDocument/2006/relationships/ctrlProp" Target="../ctrlProps/ctrlProp254.xml"/><Relationship Id="rId53" Type="http://schemas.openxmlformats.org/officeDocument/2006/relationships/ctrlProp" Target="../ctrlProps/ctrlProp262.xml"/><Relationship Id="rId5" Type="http://schemas.openxmlformats.org/officeDocument/2006/relationships/ctrlProp" Target="../ctrlProps/ctrlProp214.xml"/><Relationship Id="rId10" Type="http://schemas.openxmlformats.org/officeDocument/2006/relationships/ctrlProp" Target="../ctrlProps/ctrlProp219.xml"/><Relationship Id="rId19" Type="http://schemas.openxmlformats.org/officeDocument/2006/relationships/ctrlProp" Target="../ctrlProps/ctrlProp228.xml"/><Relationship Id="rId31" Type="http://schemas.openxmlformats.org/officeDocument/2006/relationships/ctrlProp" Target="../ctrlProps/ctrlProp240.xml"/><Relationship Id="rId44" Type="http://schemas.openxmlformats.org/officeDocument/2006/relationships/ctrlProp" Target="../ctrlProps/ctrlProp253.xml"/><Relationship Id="rId52" Type="http://schemas.openxmlformats.org/officeDocument/2006/relationships/ctrlProp" Target="../ctrlProps/ctrlProp261.xml"/><Relationship Id="rId4" Type="http://schemas.openxmlformats.org/officeDocument/2006/relationships/ctrlProp" Target="../ctrlProps/ctrlProp213.xml"/><Relationship Id="rId9" Type="http://schemas.openxmlformats.org/officeDocument/2006/relationships/ctrlProp" Target="../ctrlProps/ctrlProp218.xml"/><Relationship Id="rId14" Type="http://schemas.openxmlformats.org/officeDocument/2006/relationships/ctrlProp" Target="../ctrlProps/ctrlProp223.xml"/><Relationship Id="rId22" Type="http://schemas.openxmlformats.org/officeDocument/2006/relationships/ctrlProp" Target="../ctrlProps/ctrlProp231.xml"/><Relationship Id="rId27" Type="http://schemas.openxmlformats.org/officeDocument/2006/relationships/ctrlProp" Target="../ctrlProps/ctrlProp236.xml"/><Relationship Id="rId30" Type="http://schemas.openxmlformats.org/officeDocument/2006/relationships/ctrlProp" Target="../ctrlProps/ctrlProp239.xml"/><Relationship Id="rId35" Type="http://schemas.openxmlformats.org/officeDocument/2006/relationships/ctrlProp" Target="../ctrlProps/ctrlProp244.xml"/><Relationship Id="rId43" Type="http://schemas.openxmlformats.org/officeDocument/2006/relationships/ctrlProp" Target="../ctrlProps/ctrlProp252.xml"/><Relationship Id="rId48" Type="http://schemas.openxmlformats.org/officeDocument/2006/relationships/ctrlProp" Target="../ctrlProps/ctrlProp257.xml"/><Relationship Id="rId56" Type="http://schemas.openxmlformats.org/officeDocument/2006/relationships/ctrlProp" Target="../ctrlProps/ctrlProp265.xml"/><Relationship Id="rId8" Type="http://schemas.openxmlformats.org/officeDocument/2006/relationships/ctrlProp" Target="../ctrlProps/ctrlProp217.xml"/><Relationship Id="rId51" Type="http://schemas.openxmlformats.org/officeDocument/2006/relationships/ctrlProp" Target="../ctrlProps/ctrlProp260.xml"/><Relationship Id="rId3" Type="http://schemas.openxmlformats.org/officeDocument/2006/relationships/vmlDrawing" Target="../drawings/vmlDrawing5.vml"/><Relationship Id="rId12" Type="http://schemas.openxmlformats.org/officeDocument/2006/relationships/ctrlProp" Target="../ctrlProps/ctrlProp221.xml"/><Relationship Id="rId17" Type="http://schemas.openxmlformats.org/officeDocument/2006/relationships/ctrlProp" Target="../ctrlProps/ctrlProp226.xml"/><Relationship Id="rId25" Type="http://schemas.openxmlformats.org/officeDocument/2006/relationships/ctrlProp" Target="../ctrlProps/ctrlProp234.xml"/><Relationship Id="rId33" Type="http://schemas.openxmlformats.org/officeDocument/2006/relationships/ctrlProp" Target="../ctrlProps/ctrlProp242.xml"/><Relationship Id="rId38" Type="http://schemas.openxmlformats.org/officeDocument/2006/relationships/ctrlProp" Target="../ctrlProps/ctrlProp247.xml"/><Relationship Id="rId46" Type="http://schemas.openxmlformats.org/officeDocument/2006/relationships/ctrlProp" Target="../ctrlProps/ctrlProp255.xml"/><Relationship Id="rId20" Type="http://schemas.openxmlformats.org/officeDocument/2006/relationships/ctrlProp" Target="../ctrlProps/ctrlProp229.xml"/><Relationship Id="rId41" Type="http://schemas.openxmlformats.org/officeDocument/2006/relationships/ctrlProp" Target="../ctrlProps/ctrlProp250.xml"/><Relationship Id="rId54" Type="http://schemas.openxmlformats.org/officeDocument/2006/relationships/ctrlProp" Target="../ctrlProps/ctrlProp263.xml"/><Relationship Id="rId1" Type="http://schemas.openxmlformats.org/officeDocument/2006/relationships/printerSettings" Target="../printerSettings/printerSettings6.bin"/><Relationship Id="rId6" Type="http://schemas.openxmlformats.org/officeDocument/2006/relationships/ctrlProp" Target="../ctrlProps/ctrlProp215.xml"/><Relationship Id="rId15" Type="http://schemas.openxmlformats.org/officeDocument/2006/relationships/ctrlProp" Target="../ctrlProps/ctrlProp224.xml"/><Relationship Id="rId23" Type="http://schemas.openxmlformats.org/officeDocument/2006/relationships/ctrlProp" Target="../ctrlProps/ctrlProp232.xml"/><Relationship Id="rId28" Type="http://schemas.openxmlformats.org/officeDocument/2006/relationships/ctrlProp" Target="../ctrlProps/ctrlProp237.xml"/><Relationship Id="rId36" Type="http://schemas.openxmlformats.org/officeDocument/2006/relationships/ctrlProp" Target="../ctrlProps/ctrlProp245.xml"/><Relationship Id="rId49" Type="http://schemas.openxmlformats.org/officeDocument/2006/relationships/ctrlProp" Target="../ctrlProps/ctrlProp258.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275.xml"/><Relationship Id="rId18" Type="http://schemas.openxmlformats.org/officeDocument/2006/relationships/ctrlProp" Target="../ctrlProps/ctrlProp280.xml"/><Relationship Id="rId26" Type="http://schemas.openxmlformats.org/officeDocument/2006/relationships/ctrlProp" Target="../ctrlProps/ctrlProp288.xml"/><Relationship Id="rId39" Type="http://schemas.openxmlformats.org/officeDocument/2006/relationships/ctrlProp" Target="../ctrlProps/ctrlProp301.xml"/><Relationship Id="rId21" Type="http://schemas.openxmlformats.org/officeDocument/2006/relationships/ctrlProp" Target="../ctrlProps/ctrlProp283.xml"/><Relationship Id="rId34" Type="http://schemas.openxmlformats.org/officeDocument/2006/relationships/ctrlProp" Target="../ctrlProps/ctrlProp296.xml"/><Relationship Id="rId42" Type="http://schemas.openxmlformats.org/officeDocument/2006/relationships/ctrlProp" Target="../ctrlProps/ctrlProp304.xml"/><Relationship Id="rId47" Type="http://schemas.openxmlformats.org/officeDocument/2006/relationships/ctrlProp" Target="../ctrlProps/ctrlProp309.xml"/><Relationship Id="rId50" Type="http://schemas.openxmlformats.org/officeDocument/2006/relationships/ctrlProp" Target="../ctrlProps/ctrlProp312.xml"/><Relationship Id="rId55" Type="http://schemas.openxmlformats.org/officeDocument/2006/relationships/ctrlProp" Target="../ctrlProps/ctrlProp317.xml"/><Relationship Id="rId7" Type="http://schemas.openxmlformats.org/officeDocument/2006/relationships/ctrlProp" Target="../ctrlProps/ctrlProp269.xml"/><Relationship Id="rId2" Type="http://schemas.openxmlformats.org/officeDocument/2006/relationships/drawing" Target="../drawings/drawing6.xml"/><Relationship Id="rId16" Type="http://schemas.openxmlformats.org/officeDocument/2006/relationships/ctrlProp" Target="../ctrlProps/ctrlProp278.xml"/><Relationship Id="rId29" Type="http://schemas.openxmlformats.org/officeDocument/2006/relationships/ctrlProp" Target="../ctrlProps/ctrlProp291.xml"/><Relationship Id="rId11" Type="http://schemas.openxmlformats.org/officeDocument/2006/relationships/ctrlProp" Target="../ctrlProps/ctrlProp273.xml"/><Relationship Id="rId24" Type="http://schemas.openxmlformats.org/officeDocument/2006/relationships/ctrlProp" Target="../ctrlProps/ctrlProp286.xml"/><Relationship Id="rId32" Type="http://schemas.openxmlformats.org/officeDocument/2006/relationships/ctrlProp" Target="../ctrlProps/ctrlProp294.xml"/><Relationship Id="rId37" Type="http://schemas.openxmlformats.org/officeDocument/2006/relationships/ctrlProp" Target="../ctrlProps/ctrlProp299.xml"/><Relationship Id="rId40" Type="http://schemas.openxmlformats.org/officeDocument/2006/relationships/ctrlProp" Target="../ctrlProps/ctrlProp302.xml"/><Relationship Id="rId45" Type="http://schemas.openxmlformats.org/officeDocument/2006/relationships/ctrlProp" Target="../ctrlProps/ctrlProp307.xml"/><Relationship Id="rId53" Type="http://schemas.openxmlformats.org/officeDocument/2006/relationships/ctrlProp" Target="../ctrlProps/ctrlProp315.xml"/><Relationship Id="rId5" Type="http://schemas.openxmlformats.org/officeDocument/2006/relationships/ctrlProp" Target="../ctrlProps/ctrlProp267.xml"/><Relationship Id="rId10" Type="http://schemas.openxmlformats.org/officeDocument/2006/relationships/ctrlProp" Target="../ctrlProps/ctrlProp272.xml"/><Relationship Id="rId19" Type="http://schemas.openxmlformats.org/officeDocument/2006/relationships/ctrlProp" Target="../ctrlProps/ctrlProp281.xml"/><Relationship Id="rId31" Type="http://schemas.openxmlformats.org/officeDocument/2006/relationships/ctrlProp" Target="../ctrlProps/ctrlProp293.xml"/><Relationship Id="rId44" Type="http://schemas.openxmlformats.org/officeDocument/2006/relationships/ctrlProp" Target="../ctrlProps/ctrlProp306.xml"/><Relationship Id="rId52" Type="http://schemas.openxmlformats.org/officeDocument/2006/relationships/ctrlProp" Target="../ctrlProps/ctrlProp314.xml"/><Relationship Id="rId4" Type="http://schemas.openxmlformats.org/officeDocument/2006/relationships/ctrlProp" Target="../ctrlProps/ctrlProp266.xml"/><Relationship Id="rId9" Type="http://schemas.openxmlformats.org/officeDocument/2006/relationships/ctrlProp" Target="../ctrlProps/ctrlProp271.xml"/><Relationship Id="rId14" Type="http://schemas.openxmlformats.org/officeDocument/2006/relationships/ctrlProp" Target="../ctrlProps/ctrlProp276.xml"/><Relationship Id="rId22" Type="http://schemas.openxmlformats.org/officeDocument/2006/relationships/ctrlProp" Target="../ctrlProps/ctrlProp284.xml"/><Relationship Id="rId27" Type="http://schemas.openxmlformats.org/officeDocument/2006/relationships/ctrlProp" Target="../ctrlProps/ctrlProp289.xml"/><Relationship Id="rId30" Type="http://schemas.openxmlformats.org/officeDocument/2006/relationships/ctrlProp" Target="../ctrlProps/ctrlProp292.xml"/><Relationship Id="rId35" Type="http://schemas.openxmlformats.org/officeDocument/2006/relationships/ctrlProp" Target="../ctrlProps/ctrlProp297.xml"/><Relationship Id="rId43" Type="http://schemas.openxmlformats.org/officeDocument/2006/relationships/ctrlProp" Target="../ctrlProps/ctrlProp305.xml"/><Relationship Id="rId48" Type="http://schemas.openxmlformats.org/officeDocument/2006/relationships/ctrlProp" Target="../ctrlProps/ctrlProp310.xml"/><Relationship Id="rId56" Type="http://schemas.openxmlformats.org/officeDocument/2006/relationships/ctrlProp" Target="../ctrlProps/ctrlProp318.xml"/><Relationship Id="rId8" Type="http://schemas.openxmlformats.org/officeDocument/2006/relationships/ctrlProp" Target="../ctrlProps/ctrlProp270.xml"/><Relationship Id="rId51" Type="http://schemas.openxmlformats.org/officeDocument/2006/relationships/ctrlProp" Target="../ctrlProps/ctrlProp313.xml"/><Relationship Id="rId3" Type="http://schemas.openxmlformats.org/officeDocument/2006/relationships/vmlDrawing" Target="../drawings/vmlDrawing6.vml"/><Relationship Id="rId12" Type="http://schemas.openxmlformats.org/officeDocument/2006/relationships/ctrlProp" Target="../ctrlProps/ctrlProp274.xml"/><Relationship Id="rId17" Type="http://schemas.openxmlformats.org/officeDocument/2006/relationships/ctrlProp" Target="../ctrlProps/ctrlProp279.xml"/><Relationship Id="rId25" Type="http://schemas.openxmlformats.org/officeDocument/2006/relationships/ctrlProp" Target="../ctrlProps/ctrlProp287.xml"/><Relationship Id="rId33" Type="http://schemas.openxmlformats.org/officeDocument/2006/relationships/ctrlProp" Target="../ctrlProps/ctrlProp295.xml"/><Relationship Id="rId38" Type="http://schemas.openxmlformats.org/officeDocument/2006/relationships/ctrlProp" Target="../ctrlProps/ctrlProp300.xml"/><Relationship Id="rId46" Type="http://schemas.openxmlformats.org/officeDocument/2006/relationships/ctrlProp" Target="../ctrlProps/ctrlProp308.xml"/><Relationship Id="rId20" Type="http://schemas.openxmlformats.org/officeDocument/2006/relationships/ctrlProp" Target="../ctrlProps/ctrlProp282.xml"/><Relationship Id="rId41" Type="http://schemas.openxmlformats.org/officeDocument/2006/relationships/ctrlProp" Target="../ctrlProps/ctrlProp303.xml"/><Relationship Id="rId54" Type="http://schemas.openxmlformats.org/officeDocument/2006/relationships/ctrlProp" Target="../ctrlProps/ctrlProp316.xml"/><Relationship Id="rId1" Type="http://schemas.openxmlformats.org/officeDocument/2006/relationships/printerSettings" Target="../printerSettings/printerSettings7.bin"/><Relationship Id="rId6" Type="http://schemas.openxmlformats.org/officeDocument/2006/relationships/ctrlProp" Target="../ctrlProps/ctrlProp268.xml"/><Relationship Id="rId15" Type="http://schemas.openxmlformats.org/officeDocument/2006/relationships/ctrlProp" Target="../ctrlProps/ctrlProp277.xml"/><Relationship Id="rId23" Type="http://schemas.openxmlformats.org/officeDocument/2006/relationships/ctrlProp" Target="../ctrlProps/ctrlProp285.xml"/><Relationship Id="rId28" Type="http://schemas.openxmlformats.org/officeDocument/2006/relationships/ctrlProp" Target="../ctrlProps/ctrlProp290.xml"/><Relationship Id="rId36" Type="http://schemas.openxmlformats.org/officeDocument/2006/relationships/ctrlProp" Target="../ctrlProps/ctrlProp298.xml"/><Relationship Id="rId49" Type="http://schemas.openxmlformats.org/officeDocument/2006/relationships/ctrlProp" Target="../ctrlProps/ctrlProp311.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328.xml"/><Relationship Id="rId18" Type="http://schemas.openxmlformats.org/officeDocument/2006/relationships/ctrlProp" Target="../ctrlProps/ctrlProp333.xml"/><Relationship Id="rId26" Type="http://schemas.openxmlformats.org/officeDocument/2006/relationships/ctrlProp" Target="../ctrlProps/ctrlProp341.xml"/><Relationship Id="rId39" Type="http://schemas.openxmlformats.org/officeDocument/2006/relationships/ctrlProp" Target="../ctrlProps/ctrlProp354.xml"/><Relationship Id="rId21" Type="http://schemas.openxmlformats.org/officeDocument/2006/relationships/ctrlProp" Target="../ctrlProps/ctrlProp336.xml"/><Relationship Id="rId34" Type="http://schemas.openxmlformats.org/officeDocument/2006/relationships/ctrlProp" Target="../ctrlProps/ctrlProp349.xml"/><Relationship Id="rId42" Type="http://schemas.openxmlformats.org/officeDocument/2006/relationships/ctrlProp" Target="../ctrlProps/ctrlProp357.xml"/><Relationship Id="rId47" Type="http://schemas.openxmlformats.org/officeDocument/2006/relationships/ctrlProp" Target="../ctrlProps/ctrlProp362.xml"/><Relationship Id="rId50" Type="http://schemas.openxmlformats.org/officeDocument/2006/relationships/ctrlProp" Target="../ctrlProps/ctrlProp365.xml"/><Relationship Id="rId55" Type="http://schemas.openxmlformats.org/officeDocument/2006/relationships/ctrlProp" Target="../ctrlProps/ctrlProp370.xml"/><Relationship Id="rId7" Type="http://schemas.openxmlformats.org/officeDocument/2006/relationships/ctrlProp" Target="../ctrlProps/ctrlProp322.xml"/><Relationship Id="rId2" Type="http://schemas.openxmlformats.org/officeDocument/2006/relationships/drawing" Target="../drawings/drawing7.xml"/><Relationship Id="rId16" Type="http://schemas.openxmlformats.org/officeDocument/2006/relationships/ctrlProp" Target="../ctrlProps/ctrlProp331.xml"/><Relationship Id="rId29" Type="http://schemas.openxmlformats.org/officeDocument/2006/relationships/ctrlProp" Target="../ctrlProps/ctrlProp344.xml"/><Relationship Id="rId11" Type="http://schemas.openxmlformats.org/officeDocument/2006/relationships/ctrlProp" Target="../ctrlProps/ctrlProp326.xml"/><Relationship Id="rId24" Type="http://schemas.openxmlformats.org/officeDocument/2006/relationships/ctrlProp" Target="../ctrlProps/ctrlProp339.xml"/><Relationship Id="rId32" Type="http://schemas.openxmlformats.org/officeDocument/2006/relationships/ctrlProp" Target="../ctrlProps/ctrlProp347.xml"/><Relationship Id="rId37" Type="http://schemas.openxmlformats.org/officeDocument/2006/relationships/ctrlProp" Target="../ctrlProps/ctrlProp352.xml"/><Relationship Id="rId40" Type="http://schemas.openxmlformats.org/officeDocument/2006/relationships/ctrlProp" Target="../ctrlProps/ctrlProp355.xml"/><Relationship Id="rId45" Type="http://schemas.openxmlformats.org/officeDocument/2006/relationships/ctrlProp" Target="../ctrlProps/ctrlProp360.xml"/><Relationship Id="rId53" Type="http://schemas.openxmlformats.org/officeDocument/2006/relationships/ctrlProp" Target="../ctrlProps/ctrlProp368.xml"/><Relationship Id="rId5" Type="http://schemas.openxmlformats.org/officeDocument/2006/relationships/ctrlProp" Target="../ctrlProps/ctrlProp320.xml"/><Relationship Id="rId10" Type="http://schemas.openxmlformats.org/officeDocument/2006/relationships/ctrlProp" Target="../ctrlProps/ctrlProp325.xml"/><Relationship Id="rId19" Type="http://schemas.openxmlformats.org/officeDocument/2006/relationships/ctrlProp" Target="../ctrlProps/ctrlProp334.xml"/><Relationship Id="rId31" Type="http://schemas.openxmlformats.org/officeDocument/2006/relationships/ctrlProp" Target="../ctrlProps/ctrlProp346.xml"/><Relationship Id="rId44" Type="http://schemas.openxmlformats.org/officeDocument/2006/relationships/ctrlProp" Target="../ctrlProps/ctrlProp359.xml"/><Relationship Id="rId52" Type="http://schemas.openxmlformats.org/officeDocument/2006/relationships/ctrlProp" Target="../ctrlProps/ctrlProp367.xml"/><Relationship Id="rId4" Type="http://schemas.openxmlformats.org/officeDocument/2006/relationships/ctrlProp" Target="../ctrlProps/ctrlProp319.xml"/><Relationship Id="rId9" Type="http://schemas.openxmlformats.org/officeDocument/2006/relationships/ctrlProp" Target="../ctrlProps/ctrlProp324.xml"/><Relationship Id="rId14" Type="http://schemas.openxmlformats.org/officeDocument/2006/relationships/ctrlProp" Target="../ctrlProps/ctrlProp329.xml"/><Relationship Id="rId22" Type="http://schemas.openxmlformats.org/officeDocument/2006/relationships/ctrlProp" Target="../ctrlProps/ctrlProp337.xml"/><Relationship Id="rId27" Type="http://schemas.openxmlformats.org/officeDocument/2006/relationships/ctrlProp" Target="../ctrlProps/ctrlProp342.xml"/><Relationship Id="rId30" Type="http://schemas.openxmlformats.org/officeDocument/2006/relationships/ctrlProp" Target="../ctrlProps/ctrlProp345.xml"/><Relationship Id="rId35" Type="http://schemas.openxmlformats.org/officeDocument/2006/relationships/ctrlProp" Target="../ctrlProps/ctrlProp350.xml"/><Relationship Id="rId43" Type="http://schemas.openxmlformats.org/officeDocument/2006/relationships/ctrlProp" Target="../ctrlProps/ctrlProp358.xml"/><Relationship Id="rId48" Type="http://schemas.openxmlformats.org/officeDocument/2006/relationships/ctrlProp" Target="../ctrlProps/ctrlProp363.xml"/><Relationship Id="rId56" Type="http://schemas.openxmlformats.org/officeDocument/2006/relationships/ctrlProp" Target="../ctrlProps/ctrlProp371.xml"/><Relationship Id="rId8" Type="http://schemas.openxmlformats.org/officeDocument/2006/relationships/ctrlProp" Target="../ctrlProps/ctrlProp323.xml"/><Relationship Id="rId51" Type="http://schemas.openxmlformats.org/officeDocument/2006/relationships/ctrlProp" Target="../ctrlProps/ctrlProp366.xml"/><Relationship Id="rId3" Type="http://schemas.openxmlformats.org/officeDocument/2006/relationships/vmlDrawing" Target="../drawings/vmlDrawing7.vml"/><Relationship Id="rId12" Type="http://schemas.openxmlformats.org/officeDocument/2006/relationships/ctrlProp" Target="../ctrlProps/ctrlProp327.xml"/><Relationship Id="rId17" Type="http://schemas.openxmlformats.org/officeDocument/2006/relationships/ctrlProp" Target="../ctrlProps/ctrlProp332.xml"/><Relationship Id="rId25" Type="http://schemas.openxmlformats.org/officeDocument/2006/relationships/ctrlProp" Target="../ctrlProps/ctrlProp340.xml"/><Relationship Id="rId33" Type="http://schemas.openxmlformats.org/officeDocument/2006/relationships/ctrlProp" Target="../ctrlProps/ctrlProp348.xml"/><Relationship Id="rId38" Type="http://schemas.openxmlformats.org/officeDocument/2006/relationships/ctrlProp" Target="../ctrlProps/ctrlProp353.xml"/><Relationship Id="rId46" Type="http://schemas.openxmlformats.org/officeDocument/2006/relationships/ctrlProp" Target="../ctrlProps/ctrlProp361.xml"/><Relationship Id="rId20" Type="http://schemas.openxmlformats.org/officeDocument/2006/relationships/ctrlProp" Target="../ctrlProps/ctrlProp335.xml"/><Relationship Id="rId41" Type="http://schemas.openxmlformats.org/officeDocument/2006/relationships/ctrlProp" Target="../ctrlProps/ctrlProp356.xml"/><Relationship Id="rId54" Type="http://schemas.openxmlformats.org/officeDocument/2006/relationships/ctrlProp" Target="../ctrlProps/ctrlProp369.xml"/><Relationship Id="rId1" Type="http://schemas.openxmlformats.org/officeDocument/2006/relationships/printerSettings" Target="../printerSettings/printerSettings8.bin"/><Relationship Id="rId6" Type="http://schemas.openxmlformats.org/officeDocument/2006/relationships/ctrlProp" Target="../ctrlProps/ctrlProp321.xml"/><Relationship Id="rId15" Type="http://schemas.openxmlformats.org/officeDocument/2006/relationships/ctrlProp" Target="../ctrlProps/ctrlProp330.xml"/><Relationship Id="rId23" Type="http://schemas.openxmlformats.org/officeDocument/2006/relationships/ctrlProp" Target="../ctrlProps/ctrlProp338.xml"/><Relationship Id="rId28" Type="http://schemas.openxmlformats.org/officeDocument/2006/relationships/ctrlProp" Target="../ctrlProps/ctrlProp343.xml"/><Relationship Id="rId36" Type="http://schemas.openxmlformats.org/officeDocument/2006/relationships/ctrlProp" Target="../ctrlProps/ctrlProp351.xml"/><Relationship Id="rId49" Type="http://schemas.openxmlformats.org/officeDocument/2006/relationships/ctrlProp" Target="../ctrlProps/ctrlProp364.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381.xml"/><Relationship Id="rId18" Type="http://schemas.openxmlformats.org/officeDocument/2006/relationships/ctrlProp" Target="../ctrlProps/ctrlProp386.xml"/><Relationship Id="rId26" Type="http://schemas.openxmlformats.org/officeDocument/2006/relationships/ctrlProp" Target="../ctrlProps/ctrlProp394.xml"/><Relationship Id="rId39" Type="http://schemas.openxmlformats.org/officeDocument/2006/relationships/ctrlProp" Target="../ctrlProps/ctrlProp407.xml"/><Relationship Id="rId21" Type="http://schemas.openxmlformats.org/officeDocument/2006/relationships/ctrlProp" Target="../ctrlProps/ctrlProp389.xml"/><Relationship Id="rId34" Type="http://schemas.openxmlformats.org/officeDocument/2006/relationships/ctrlProp" Target="../ctrlProps/ctrlProp402.xml"/><Relationship Id="rId42" Type="http://schemas.openxmlformats.org/officeDocument/2006/relationships/ctrlProp" Target="../ctrlProps/ctrlProp410.xml"/><Relationship Id="rId47" Type="http://schemas.openxmlformats.org/officeDocument/2006/relationships/ctrlProp" Target="../ctrlProps/ctrlProp415.xml"/><Relationship Id="rId50" Type="http://schemas.openxmlformats.org/officeDocument/2006/relationships/ctrlProp" Target="../ctrlProps/ctrlProp418.xml"/><Relationship Id="rId55" Type="http://schemas.openxmlformats.org/officeDocument/2006/relationships/ctrlProp" Target="../ctrlProps/ctrlProp423.xml"/><Relationship Id="rId7" Type="http://schemas.openxmlformats.org/officeDocument/2006/relationships/ctrlProp" Target="../ctrlProps/ctrlProp375.xml"/><Relationship Id="rId2" Type="http://schemas.openxmlformats.org/officeDocument/2006/relationships/drawing" Target="../drawings/drawing8.xml"/><Relationship Id="rId16" Type="http://schemas.openxmlformats.org/officeDocument/2006/relationships/ctrlProp" Target="../ctrlProps/ctrlProp384.xml"/><Relationship Id="rId29" Type="http://schemas.openxmlformats.org/officeDocument/2006/relationships/ctrlProp" Target="../ctrlProps/ctrlProp397.xml"/><Relationship Id="rId11" Type="http://schemas.openxmlformats.org/officeDocument/2006/relationships/ctrlProp" Target="../ctrlProps/ctrlProp379.xml"/><Relationship Id="rId24" Type="http://schemas.openxmlformats.org/officeDocument/2006/relationships/ctrlProp" Target="../ctrlProps/ctrlProp392.xml"/><Relationship Id="rId32" Type="http://schemas.openxmlformats.org/officeDocument/2006/relationships/ctrlProp" Target="../ctrlProps/ctrlProp400.xml"/><Relationship Id="rId37" Type="http://schemas.openxmlformats.org/officeDocument/2006/relationships/ctrlProp" Target="../ctrlProps/ctrlProp405.xml"/><Relationship Id="rId40" Type="http://schemas.openxmlformats.org/officeDocument/2006/relationships/ctrlProp" Target="../ctrlProps/ctrlProp408.xml"/><Relationship Id="rId45" Type="http://schemas.openxmlformats.org/officeDocument/2006/relationships/ctrlProp" Target="../ctrlProps/ctrlProp413.xml"/><Relationship Id="rId53" Type="http://schemas.openxmlformats.org/officeDocument/2006/relationships/ctrlProp" Target="../ctrlProps/ctrlProp421.xml"/><Relationship Id="rId5" Type="http://schemas.openxmlformats.org/officeDocument/2006/relationships/ctrlProp" Target="../ctrlProps/ctrlProp373.xml"/><Relationship Id="rId10" Type="http://schemas.openxmlformats.org/officeDocument/2006/relationships/ctrlProp" Target="../ctrlProps/ctrlProp378.xml"/><Relationship Id="rId19" Type="http://schemas.openxmlformats.org/officeDocument/2006/relationships/ctrlProp" Target="../ctrlProps/ctrlProp387.xml"/><Relationship Id="rId31" Type="http://schemas.openxmlformats.org/officeDocument/2006/relationships/ctrlProp" Target="../ctrlProps/ctrlProp399.xml"/><Relationship Id="rId44" Type="http://schemas.openxmlformats.org/officeDocument/2006/relationships/ctrlProp" Target="../ctrlProps/ctrlProp412.xml"/><Relationship Id="rId52" Type="http://schemas.openxmlformats.org/officeDocument/2006/relationships/ctrlProp" Target="../ctrlProps/ctrlProp420.xml"/><Relationship Id="rId4" Type="http://schemas.openxmlformats.org/officeDocument/2006/relationships/ctrlProp" Target="../ctrlProps/ctrlProp372.xml"/><Relationship Id="rId9" Type="http://schemas.openxmlformats.org/officeDocument/2006/relationships/ctrlProp" Target="../ctrlProps/ctrlProp377.xml"/><Relationship Id="rId14" Type="http://schemas.openxmlformats.org/officeDocument/2006/relationships/ctrlProp" Target="../ctrlProps/ctrlProp382.xml"/><Relationship Id="rId22" Type="http://schemas.openxmlformats.org/officeDocument/2006/relationships/ctrlProp" Target="../ctrlProps/ctrlProp390.xml"/><Relationship Id="rId27" Type="http://schemas.openxmlformats.org/officeDocument/2006/relationships/ctrlProp" Target="../ctrlProps/ctrlProp395.xml"/><Relationship Id="rId30" Type="http://schemas.openxmlformats.org/officeDocument/2006/relationships/ctrlProp" Target="../ctrlProps/ctrlProp398.xml"/><Relationship Id="rId35" Type="http://schemas.openxmlformats.org/officeDocument/2006/relationships/ctrlProp" Target="../ctrlProps/ctrlProp403.xml"/><Relationship Id="rId43" Type="http://schemas.openxmlformats.org/officeDocument/2006/relationships/ctrlProp" Target="../ctrlProps/ctrlProp411.xml"/><Relationship Id="rId48" Type="http://schemas.openxmlformats.org/officeDocument/2006/relationships/ctrlProp" Target="../ctrlProps/ctrlProp416.xml"/><Relationship Id="rId56" Type="http://schemas.openxmlformats.org/officeDocument/2006/relationships/ctrlProp" Target="../ctrlProps/ctrlProp424.xml"/><Relationship Id="rId8" Type="http://schemas.openxmlformats.org/officeDocument/2006/relationships/ctrlProp" Target="../ctrlProps/ctrlProp376.xml"/><Relationship Id="rId51" Type="http://schemas.openxmlformats.org/officeDocument/2006/relationships/ctrlProp" Target="../ctrlProps/ctrlProp419.xml"/><Relationship Id="rId3" Type="http://schemas.openxmlformats.org/officeDocument/2006/relationships/vmlDrawing" Target="../drawings/vmlDrawing8.vml"/><Relationship Id="rId12" Type="http://schemas.openxmlformats.org/officeDocument/2006/relationships/ctrlProp" Target="../ctrlProps/ctrlProp380.xml"/><Relationship Id="rId17" Type="http://schemas.openxmlformats.org/officeDocument/2006/relationships/ctrlProp" Target="../ctrlProps/ctrlProp385.xml"/><Relationship Id="rId25" Type="http://schemas.openxmlformats.org/officeDocument/2006/relationships/ctrlProp" Target="../ctrlProps/ctrlProp393.xml"/><Relationship Id="rId33" Type="http://schemas.openxmlformats.org/officeDocument/2006/relationships/ctrlProp" Target="../ctrlProps/ctrlProp401.xml"/><Relationship Id="rId38" Type="http://schemas.openxmlformats.org/officeDocument/2006/relationships/ctrlProp" Target="../ctrlProps/ctrlProp406.xml"/><Relationship Id="rId46" Type="http://schemas.openxmlformats.org/officeDocument/2006/relationships/ctrlProp" Target="../ctrlProps/ctrlProp414.xml"/><Relationship Id="rId20" Type="http://schemas.openxmlformats.org/officeDocument/2006/relationships/ctrlProp" Target="../ctrlProps/ctrlProp388.xml"/><Relationship Id="rId41" Type="http://schemas.openxmlformats.org/officeDocument/2006/relationships/ctrlProp" Target="../ctrlProps/ctrlProp409.xml"/><Relationship Id="rId54" Type="http://schemas.openxmlformats.org/officeDocument/2006/relationships/ctrlProp" Target="../ctrlProps/ctrlProp422.xml"/><Relationship Id="rId1" Type="http://schemas.openxmlformats.org/officeDocument/2006/relationships/printerSettings" Target="../printerSettings/printerSettings9.bin"/><Relationship Id="rId6" Type="http://schemas.openxmlformats.org/officeDocument/2006/relationships/ctrlProp" Target="../ctrlProps/ctrlProp374.xml"/><Relationship Id="rId15" Type="http://schemas.openxmlformats.org/officeDocument/2006/relationships/ctrlProp" Target="../ctrlProps/ctrlProp383.xml"/><Relationship Id="rId23" Type="http://schemas.openxmlformats.org/officeDocument/2006/relationships/ctrlProp" Target="../ctrlProps/ctrlProp391.xml"/><Relationship Id="rId28" Type="http://schemas.openxmlformats.org/officeDocument/2006/relationships/ctrlProp" Target="../ctrlProps/ctrlProp396.xml"/><Relationship Id="rId36" Type="http://schemas.openxmlformats.org/officeDocument/2006/relationships/ctrlProp" Target="../ctrlProps/ctrlProp404.xml"/><Relationship Id="rId49" Type="http://schemas.openxmlformats.org/officeDocument/2006/relationships/ctrlProp" Target="../ctrlProps/ctrlProp41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5CAB2-92FE-4D03-A56A-F5DC1DD997BB}">
  <dimension ref="A1:J117"/>
  <sheetViews>
    <sheetView topLeftCell="A6" zoomScaleNormal="100" workbookViewId="0">
      <selection activeCell="B14" sqref="B14:J14"/>
    </sheetView>
  </sheetViews>
  <sheetFormatPr defaultColWidth="9.109375" defaultRowHeight="13.2" x14ac:dyDescent="0.25"/>
  <cols>
    <col min="1" max="1" width="3" style="143" bestFit="1" customWidth="1"/>
    <col min="2" max="2" width="30.44140625" style="140" customWidth="1"/>
    <col min="3" max="10" width="9.109375" style="140"/>
    <col min="11" max="16384" width="9.109375" style="28"/>
  </cols>
  <sheetData>
    <row r="1" spans="1:10" ht="17.399999999999999" x14ac:dyDescent="0.3">
      <c r="A1" s="177" t="s">
        <v>34</v>
      </c>
      <c r="B1" s="177"/>
      <c r="C1" s="177"/>
      <c r="D1" s="177"/>
      <c r="E1" s="177"/>
      <c r="F1" s="177"/>
      <c r="G1" s="177"/>
      <c r="H1" s="177"/>
      <c r="I1" s="177"/>
      <c r="J1" s="177"/>
    </row>
    <row r="2" spans="1:10" x14ac:dyDescent="0.25">
      <c r="A2" s="161" t="s">
        <v>2</v>
      </c>
      <c r="B2" s="161"/>
      <c r="C2" s="161"/>
      <c r="D2" s="161"/>
      <c r="E2" s="161"/>
      <c r="F2" s="161"/>
      <c r="G2" s="161"/>
      <c r="H2" s="161"/>
      <c r="I2" s="161"/>
      <c r="J2" s="161"/>
    </row>
    <row r="3" spans="1:10" s="140" customFormat="1" x14ac:dyDescent="0.25">
      <c r="A3" s="166"/>
      <c r="B3" s="167"/>
      <c r="C3" s="167"/>
      <c r="D3" s="167"/>
      <c r="E3" s="167"/>
      <c r="F3" s="167"/>
      <c r="G3" s="167"/>
      <c r="H3" s="167"/>
      <c r="I3" s="167"/>
      <c r="J3" s="168"/>
    </row>
    <row r="4" spans="1:10" s="140" customFormat="1" x14ac:dyDescent="0.25">
      <c r="A4" s="57">
        <v>1</v>
      </c>
      <c r="B4" s="162" t="s">
        <v>384</v>
      </c>
      <c r="C4" s="162"/>
      <c r="D4" s="162"/>
      <c r="E4" s="162"/>
      <c r="F4" s="162"/>
      <c r="G4" s="162"/>
      <c r="H4" s="162"/>
      <c r="I4" s="162"/>
      <c r="J4" s="162"/>
    </row>
    <row r="5" spans="1:10" s="140" customFormat="1" x14ac:dyDescent="0.25">
      <c r="A5" s="149"/>
      <c r="B5" s="149"/>
      <c r="C5" s="149"/>
      <c r="D5" s="149"/>
      <c r="E5" s="149"/>
      <c r="F5" s="149"/>
      <c r="G5" s="149"/>
      <c r="H5" s="149"/>
      <c r="I5" s="149"/>
      <c r="J5" s="149"/>
    </row>
    <row r="6" spans="1:10" s="140" customFormat="1" ht="30" customHeight="1" x14ac:dyDescent="0.25">
      <c r="A6" s="57">
        <v>2</v>
      </c>
      <c r="B6" s="154" t="s">
        <v>547</v>
      </c>
      <c r="C6" s="154"/>
      <c r="D6" s="154"/>
      <c r="E6" s="154"/>
      <c r="F6" s="154"/>
      <c r="G6" s="154"/>
      <c r="H6" s="154"/>
      <c r="I6" s="154"/>
      <c r="J6" s="154"/>
    </row>
    <row r="7" spans="1:10" s="140" customFormat="1" x14ac:dyDescent="0.25">
      <c r="A7" s="149"/>
      <c r="B7" s="149"/>
      <c r="C7" s="149"/>
      <c r="D7" s="149"/>
      <c r="E7" s="149"/>
      <c r="F7" s="149"/>
      <c r="G7" s="149"/>
      <c r="H7" s="149"/>
      <c r="I7" s="149"/>
      <c r="J7" s="149"/>
    </row>
    <row r="8" spans="1:10" s="140" customFormat="1" ht="17.25" customHeight="1" x14ac:dyDescent="0.25">
      <c r="A8" s="149">
        <v>3</v>
      </c>
      <c r="B8" s="154" t="s">
        <v>400</v>
      </c>
      <c r="C8" s="154"/>
      <c r="D8" s="154"/>
      <c r="E8" s="154"/>
      <c r="F8" s="154"/>
      <c r="G8" s="154"/>
      <c r="H8" s="154"/>
      <c r="I8" s="154"/>
      <c r="J8" s="154"/>
    </row>
    <row r="9" spans="1:10" s="140" customFormat="1" ht="17.25" customHeight="1" x14ac:dyDescent="0.25">
      <c r="A9" s="149"/>
      <c r="B9" s="145" t="s">
        <v>434</v>
      </c>
      <c r="C9" s="146"/>
      <c r="D9" s="146"/>
      <c r="E9" s="146"/>
      <c r="F9" s="146"/>
      <c r="G9" s="146"/>
      <c r="H9" s="146"/>
      <c r="I9" s="146"/>
      <c r="J9" s="147"/>
    </row>
    <row r="10" spans="1:10" s="140" customFormat="1" ht="15" customHeight="1" x14ac:dyDescent="0.25">
      <c r="A10" s="149"/>
      <c r="B10" s="154" t="s">
        <v>418</v>
      </c>
      <c r="C10" s="154"/>
      <c r="D10" s="154"/>
      <c r="E10" s="154"/>
      <c r="F10" s="154"/>
      <c r="G10" s="154"/>
      <c r="H10" s="154"/>
      <c r="I10" s="154"/>
      <c r="J10" s="154"/>
    </row>
    <row r="11" spans="1:10" s="140" customFormat="1" ht="27.75" customHeight="1" x14ac:dyDescent="0.25">
      <c r="A11" s="149"/>
      <c r="B11" s="154" t="s">
        <v>419</v>
      </c>
      <c r="C11" s="154"/>
      <c r="D11" s="154"/>
      <c r="E11" s="154"/>
      <c r="F11" s="154"/>
      <c r="G11" s="154"/>
      <c r="H11" s="154"/>
      <c r="I11" s="154"/>
      <c r="J11" s="154"/>
    </row>
    <row r="12" spans="1:10" s="140" customFormat="1" x14ac:dyDescent="0.25">
      <c r="A12" s="166"/>
      <c r="B12" s="167"/>
      <c r="C12" s="167"/>
      <c r="D12" s="167"/>
      <c r="E12" s="167"/>
      <c r="F12" s="167"/>
      <c r="G12" s="167"/>
      <c r="H12" s="167"/>
      <c r="I12" s="167"/>
      <c r="J12" s="168"/>
    </row>
    <row r="13" spans="1:10" s="140" customFormat="1" ht="45" customHeight="1" x14ac:dyDescent="0.25">
      <c r="A13" s="152">
        <v>4</v>
      </c>
      <c r="B13" s="145" t="s">
        <v>440</v>
      </c>
      <c r="C13" s="146"/>
      <c r="D13" s="146"/>
      <c r="E13" s="146"/>
      <c r="F13" s="146"/>
      <c r="G13" s="146"/>
      <c r="H13" s="146"/>
      <c r="I13" s="146"/>
      <c r="J13" s="147"/>
    </row>
    <row r="14" spans="1:10" s="140" customFormat="1" ht="42.75" customHeight="1" x14ac:dyDescent="0.25">
      <c r="A14" s="153"/>
      <c r="B14" s="145" t="s">
        <v>439</v>
      </c>
      <c r="C14" s="146"/>
      <c r="D14" s="146"/>
      <c r="E14" s="146"/>
      <c r="F14" s="146"/>
      <c r="G14" s="146"/>
      <c r="H14" s="146"/>
      <c r="I14" s="146"/>
      <c r="J14" s="147"/>
    </row>
    <row r="15" spans="1:10" s="140" customFormat="1" ht="15" customHeight="1" x14ac:dyDescent="0.25">
      <c r="A15" s="166"/>
      <c r="B15" s="167"/>
      <c r="C15" s="167"/>
      <c r="D15" s="167"/>
      <c r="E15" s="167"/>
      <c r="F15" s="167"/>
      <c r="G15" s="167"/>
      <c r="H15" s="167"/>
      <c r="I15" s="167"/>
      <c r="J15" s="168"/>
    </row>
    <row r="16" spans="1:10" s="140" customFormat="1" x14ac:dyDescent="0.25">
      <c r="A16" s="57">
        <v>5</v>
      </c>
      <c r="B16" s="145" t="s">
        <v>506</v>
      </c>
      <c r="C16" s="146"/>
      <c r="D16" s="146"/>
      <c r="E16" s="146"/>
      <c r="F16" s="146"/>
      <c r="G16" s="146"/>
      <c r="H16" s="146"/>
      <c r="I16" s="146"/>
      <c r="J16" s="147"/>
    </row>
    <row r="17" spans="1:10" s="140" customFormat="1" x14ac:dyDescent="0.25">
      <c r="A17" s="149"/>
      <c r="B17" s="149"/>
      <c r="C17" s="149"/>
      <c r="D17" s="149"/>
      <c r="E17" s="149"/>
      <c r="F17" s="149"/>
      <c r="G17" s="149"/>
      <c r="H17" s="149"/>
      <c r="I17" s="149"/>
      <c r="J17" s="149"/>
    </row>
    <row r="18" spans="1:10" s="140" customFormat="1" ht="18.75" customHeight="1" x14ac:dyDescent="0.25">
      <c r="A18" s="149">
        <v>6</v>
      </c>
      <c r="B18" s="154" t="s">
        <v>420</v>
      </c>
      <c r="C18" s="154"/>
      <c r="D18" s="154"/>
      <c r="E18" s="154"/>
      <c r="F18" s="154"/>
      <c r="G18" s="154"/>
      <c r="H18" s="154"/>
      <c r="I18" s="154"/>
      <c r="J18" s="154"/>
    </row>
    <row r="19" spans="1:10" s="140" customFormat="1" ht="18.75" customHeight="1" x14ac:dyDescent="0.25">
      <c r="A19" s="149"/>
      <c r="B19" s="145" t="s">
        <v>435</v>
      </c>
      <c r="C19" s="146"/>
      <c r="D19" s="146"/>
      <c r="E19" s="146"/>
      <c r="F19" s="146"/>
      <c r="G19" s="146"/>
      <c r="H19" s="146"/>
      <c r="I19" s="146"/>
      <c r="J19" s="147"/>
    </row>
    <row r="20" spans="1:10" s="140" customFormat="1" ht="32.25" customHeight="1" x14ac:dyDescent="0.25">
      <c r="A20" s="149"/>
      <c r="B20" s="145" t="s">
        <v>436</v>
      </c>
      <c r="C20" s="146"/>
      <c r="D20" s="146"/>
      <c r="E20" s="146"/>
      <c r="F20" s="146"/>
      <c r="G20" s="146"/>
      <c r="H20" s="146"/>
      <c r="I20" s="146"/>
      <c r="J20" s="147"/>
    </row>
    <row r="21" spans="1:10" s="140" customFormat="1" ht="18.75" customHeight="1" x14ac:dyDescent="0.25">
      <c r="A21" s="149"/>
      <c r="B21" s="145" t="s">
        <v>421</v>
      </c>
      <c r="C21" s="146"/>
      <c r="D21" s="146"/>
      <c r="E21" s="146"/>
      <c r="F21" s="146"/>
      <c r="G21" s="146"/>
      <c r="H21" s="146"/>
      <c r="I21" s="146"/>
      <c r="J21" s="147"/>
    </row>
    <row r="22" spans="1:10" s="140" customFormat="1" ht="18" customHeight="1" x14ac:dyDescent="0.25">
      <c r="A22" s="149"/>
      <c r="B22" s="154" t="s">
        <v>422</v>
      </c>
      <c r="C22" s="154"/>
      <c r="D22" s="154"/>
      <c r="E22" s="154"/>
      <c r="F22" s="154"/>
      <c r="G22" s="154"/>
      <c r="H22" s="154"/>
      <c r="I22" s="154"/>
      <c r="J22" s="154"/>
    </row>
    <row r="23" spans="1:10" s="140" customFormat="1" x14ac:dyDescent="0.25">
      <c r="A23" s="149"/>
      <c r="B23" s="149"/>
      <c r="C23" s="149"/>
      <c r="D23" s="149"/>
      <c r="E23" s="149"/>
      <c r="F23" s="149"/>
      <c r="G23" s="149"/>
      <c r="H23" s="149"/>
      <c r="I23" s="149"/>
      <c r="J23" s="149"/>
    </row>
    <row r="24" spans="1:10" s="140" customFormat="1" ht="21" customHeight="1" x14ac:dyDescent="0.25">
      <c r="A24" s="57">
        <v>7</v>
      </c>
      <c r="B24" s="154" t="s">
        <v>401</v>
      </c>
      <c r="C24" s="154"/>
      <c r="D24" s="154"/>
      <c r="E24" s="154"/>
      <c r="F24" s="154"/>
      <c r="G24" s="154"/>
      <c r="H24" s="154"/>
      <c r="I24" s="154"/>
      <c r="J24" s="154"/>
    </row>
    <row r="25" spans="1:10" s="140" customFormat="1" x14ac:dyDescent="0.25">
      <c r="A25" s="149"/>
      <c r="B25" s="149"/>
      <c r="C25" s="149"/>
      <c r="D25" s="149"/>
      <c r="E25" s="149"/>
      <c r="F25" s="149"/>
      <c r="G25" s="149"/>
      <c r="H25" s="149"/>
      <c r="I25" s="149"/>
      <c r="J25" s="149"/>
    </row>
    <row r="26" spans="1:10" s="140" customFormat="1" ht="32.25" customHeight="1" x14ac:dyDescent="0.25">
      <c r="A26" s="57">
        <v>8</v>
      </c>
      <c r="B26" s="154" t="s">
        <v>423</v>
      </c>
      <c r="C26" s="154"/>
      <c r="D26" s="154"/>
      <c r="E26" s="154"/>
      <c r="F26" s="154"/>
      <c r="G26" s="154"/>
      <c r="H26" s="154"/>
      <c r="I26" s="154"/>
      <c r="J26" s="154"/>
    </row>
    <row r="27" spans="1:10" s="140" customFormat="1" x14ac:dyDescent="0.25">
      <c r="A27" s="149"/>
      <c r="B27" s="149"/>
      <c r="C27" s="149"/>
      <c r="D27" s="149"/>
      <c r="E27" s="149"/>
      <c r="F27" s="149"/>
      <c r="G27" s="149"/>
      <c r="H27" s="149"/>
      <c r="I27" s="149"/>
      <c r="J27" s="149"/>
    </row>
    <row r="28" spans="1:10" s="140" customFormat="1" x14ac:dyDescent="0.25">
      <c r="A28" s="57">
        <v>9</v>
      </c>
      <c r="B28" s="163" t="s">
        <v>424</v>
      </c>
      <c r="C28" s="164"/>
      <c r="D28" s="164"/>
      <c r="E28" s="164"/>
      <c r="F28" s="164"/>
      <c r="G28" s="164"/>
      <c r="H28" s="164"/>
      <c r="I28" s="164"/>
      <c r="J28" s="165"/>
    </row>
    <row r="29" spans="1:10" s="140" customFormat="1" x14ac:dyDescent="0.25">
      <c r="A29" s="155"/>
      <c r="B29" s="156"/>
      <c r="C29" s="156"/>
      <c r="D29" s="156"/>
      <c r="E29" s="156"/>
      <c r="F29" s="156"/>
      <c r="G29" s="156"/>
      <c r="H29" s="156"/>
      <c r="I29" s="156"/>
      <c r="J29" s="157"/>
    </row>
    <row r="30" spans="1:10" s="140" customFormat="1" ht="28.5" customHeight="1" x14ac:dyDescent="0.25">
      <c r="A30" s="57">
        <v>10</v>
      </c>
      <c r="B30" s="154" t="s">
        <v>441</v>
      </c>
      <c r="C30" s="154"/>
      <c r="D30" s="154"/>
      <c r="E30" s="154"/>
      <c r="F30" s="154"/>
      <c r="G30" s="154"/>
      <c r="H30" s="154"/>
      <c r="I30" s="154"/>
      <c r="J30" s="154"/>
    </row>
    <row r="31" spans="1:10" s="140" customFormat="1" x14ac:dyDescent="0.25">
      <c r="A31" s="158"/>
      <c r="B31" s="159"/>
      <c r="C31" s="159"/>
      <c r="D31" s="159"/>
      <c r="E31" s="159"/>
      <c r="F31" s="159"/>
      <c r="G31" s="159"/>
      <c r="H31" s="159"/>
      <c r="I31" s="159"/>
      <c r="J31" s="160"/>
    </row>
    <row r="32" spans="1:10" s="140" customFormat="1" x14ac:dyDescent="0.25">
      <c r="A32" s="149">
        <v>11</v>
      </c>
      <c r="B32" s="151" t="s">
        <v>22</v>
      </c>
      <c r="C32" s="151"/>
      <c r="D32" s="151"/>
      <c r="E32" s="151"/>
      <c r="F32" s="151"/>
      <c r="G32" s="151"/>
      <c r="H32" s="151"/>
      <c r="I32" s="151"/>
      <c r="J32" s="151"/>
    </row>
    <row r="33" spans="1:10" s="140" customFormat="1" x14ac:dyDescent="0.25">
      <c r="A33" s="149"/>
      <c r="B33" s="151" t="s">
        <v>46</v>
      </c>
      <c r="C33" s="151"/>
      <c r="D33" s="151"/>
      <c r="E33" s="151"/>
      <c r="F33" s="151"/>
      <c r="G33" s="151"/>
      <c r="H33" s="151"/>
      <c r="I33" s="151"/>
      <c r="J33" s="151"/>
    </row>
    <row r="34" spans="1:10" s="140" customFormat="1" x14ac:dyDescent="0.25">
      <c r="A34" s="149"/>
      <c r="B34" s="151" t="s">
        <v>355</v>
      </c>
      <c r="C34" s="151"/>
      <c r="D34" s="151"/>
      <c r="E34" s="151"/>
      <c r="F34" s="151"/>
      <c r="G34" s="151"/>
      <c r="H34" s="151"/>
      <c r="I34" s="151"/>
      <c r="J34" s="151"/>
    </row>
    <row r="35" spans="1:10" s="140" customFormat="1" x14ac:dyDescent="0.25">
      <c r="A35" s="149"/>
      <c r="B35" s="149"/>
      <c r="C35" s="149"/>
      <c r="D35" s="149"/>
      <c r="E35" s="149"/>
      <c r="F35" s="149"/>
      <c r="G35" s="149"/>
      <c r="H35" s="149"/>
      <c r="I35" s="149"/>
      <c r="J35" s="149"/>
    </row>
    <row r="36" spans="1:10" s="140" customFormat="1" x14ac:dyDescent="0.25">
      <c r="A36" s="179" t="s">
        <v>385</v>
      </c>
      <c r="B36" s="179"/>
      <c r="C36" s="179"/>
      <c r="D36" s="179"/>
      <c r="E36" s="179"/>
      <c r="F36" s="179"/>
      <c r="G36" s="179"/>
      <c r="H36" s="179"/>
      <c r="I36" s="179"/>
      <c r="J36" s="179"/>
    </row>
    <row r="37" spans="1:10" s="140" customFormat="1" x14ac:dyDescent="0.25">
      <c r="A37" s="179"/>
      <c r="B37" s="179"/>
      <c r="C37" s="179"/>
      <c r="D37" s="179"/>
      <c r="E37" s="179"/>
      <c r="F37" s="179"/>
      <c r="G37" s="179"/>
      <c r="H37" s="179"/>
      <c r="I37" s="179"/>
      <c r="J37" s="179"/>
    </row>
    <row r="38" spans="1:10" s="140" customFormat="1" x14ac:dyDescent="0.25">
      <c r="A38" s="149"/>
      <c r="B38" s="149"/>
      <c r="C38" s="149"/>
      <c r="D38" s="149"/>
      <c r="E38" s="149"/>
      <c r="F38" s="149"/>
      <c r="G38" s="149"/>
      <c r="H38" s="149"/>
      <c r="I38" s="149"/>
      <c r="J38" s="149"/>
    </row>
    <row r="39" spans="1:10" x14ac:dyDescent="0.25">
      <c r="A39" s="57">
        <v>12</v>
      </c>
      <c r="B39" s="128" t="s">
        <v>350</v>
      </c>
      <c r="C39" s="150" t="s">
        <v>393</v>
      </c>
      <c r="D39" s="150"/>
      <c r="E39" s="150"/>
      <c r="F39" s="150"/>
      <c r="G39" s="150"/>
      <c r="H39" s="150"/>
      <c r="I39" s="150"/>
      <c r="J39" s="150"/>
    </row>
    <row r="40" spans="1:10" x14ac:dyDescent="0.25">
      <c r="A40" s="149"/>
      <c r="B40" s="149"/>
      <c r="C40" s="149"/>
      <c r="D40" s="149"/>
      <c r="E40" s="149"/>
      <c r="F40" s="149"/>
      <c r="G40" s="149"/>
      <c r="H40" s="149"/>
      <c r="I40" s="149"/>
      <c r="J40" s="149"/>
    </row>
    <row r="41" spans="1:10" x14ac:dyDescent="0.25">
      <c r="A41" s="57">
        <v>13</v>
      </c>
      <c r="B41" s="151" t="s">
        <v>394</v>
      </c>
      <c r="C41" s="151"/>
      <c r="D41" s="151"/>
      <c r="E41" s="151"/>
      <c r="F41" s="151"/>
      <c r="G41" s="151"/>
      <c r="H41" s="151"/>
      <c r="I41" s="151"/>
      <c r="J41" s="151"/>
    </row>
    <row r="42" spans="1:10" x14ac:dyDescent="0.25">
      <c r="A42" s="149"/>
      <c r="B42" s="149"/>
      <c r="C42" s="149"/>
      <c r="D42" s="149"/>
      <c r="E42" s="149"/>
      <c r="F42" s="149"/>
      <c r="G42" s="149"/>
      <c r="H42" s="149"/>
      <c r="I42" s="149"/>
      <c r="J42" s="149"/>
    </row>
    <row r="43" spans="1:10" s="140" customFormat="1" ht="30" customHeight="1" x14ac:dyDescent="0.25">
      <c r="A43" s="57">
        <v>14</v>
      </c>
      <c r="B43" s="148" t="s">
        <v>548</v>
      </c>
      <c r="C43" s="148"/>
      <c r="D43" s="148"/>
      <c r="E43" s="148"/>
      <c r="F43" s="148"/>
      <c r="G43" s="148"/>
      <c r="H43" s="148"/>
      <c r="I43" s="148"/>
      <c r="J43" s="148"/>
    </row>
    <row r="44" spans="1:10" x14ac:dyDescent="0.25">
      <c r="A44" s="149"/>
      <c r="B44" s="149"/>
      <c r="C44" s="149"/>
      <c r="D44" s="149"/>
      <c r="E44" s="149"/>
      <c r="F44" s="149"/>
      <c r="G44" s="149"/>
      <c r="H44" s="149"/>
      <c r="I44" s="149"/>
      <c r="J44" s="149"/>
    </row>
    <row r="45" spans="1:10" ht="29.25" customHeight="1" x14ac:dyDescent="0.25">
      <c r="A45" s="57">
        <v>15</v>
      </c>
      <c r="B45" s="154" t="s">
        <v>426</v>
      </c>
      <c r="C45" s="154"/>
      <c r="D45" s="154"/>
      <c r="E45" s="154"/>
      <c r="F45" s="154"/>
      <c r="G45" s="154"/>
      <c r="H45" s="154"/>
      <c r="I45" s="154"/>
      <c r="J45" s="154"/>
    </row>
    <row r="46" spans="1:10" x14ac:dyDescent="0.25">
      <c r="A46" s="149"/>
      <c r="B46" s="149"/>
      <c r="C46" s="149"/>
      <c r="D46" s="149"/>
      <c r="E46" s="149"/>
      <c r="F46" s="149"/>
      <c r="G46" s="149"/>
      <c r="H46" s="149"/>
      <c r="I46" s="149"/>
      <c r="J46" s="149"/>
    </row>
    <row r="47" spans="1:10" x14ac:dyDescent="0.25">
      <c r="A47" s="161" t="s">
        <v>0</v>
      </c>
      <c r="B47" s="161"/>
      <c r="C47" s="161"/>
      <c r="D47" s="161"/>
      <c r="E47" s="161"/>
      <c r="F47" s="161"/>
      <c r="G47" s="161"/>
      <c r="H47" s="161"/>
      <c r="I47" s="161"/>
      <c r="J47" s="161"/>
    </row>
    <row r="48" spans="1:10" x14ac:dyDescent="0.25">
      <c r="A48" s="149"/>
      <c r="B48" s="149"/>
      <c r="C48" s="149"/>
      <c r="D48" s="149"/>
      <c r="E48" s="149"/>
      <c r="F48" s="149"/>
      <c r="G48" s="149"/>
      <c r="H48" s="149"/>
      <c r="I48" s="149"/>
      <c r="J48" s="149"/>
    </row>
    <row r="49" spans="1:10" x14ac:dyDescent="0.25">
      <c r="A49" s="57">
        <v>16</v>
      </c>
      <c r="B49" s="154" t="s">
        <v>36</v>
      </c>
      <c r="C49" s="154"/>
      <c r="D49" s="154"/>
      <c r="E49" s="154"/>
      <c r="F49" s="154"/>
      <c r="G49" s="154"/>
      <c r="H49" s="154"/>
      <c r="I49" s="154"/>
      <c r="J49" s="154"/>
    </row>
    <row r="50" spans="1:10" x14ac:dyDescent="0.25">
      <c r="A50" s="149"/>
      <c r="B50" s="149"/>
      <c r="C50" s="149"/>
      <c r="D50" s="149"/>
      <c r="E50" s="149"/>
      <c r="F50" s="149"/>
      <c r="G50" s="149"/>
      <c r="H50" s="149"/>
      <c r="I50" s="149"/>
      <c r="J50" s="149"/>
    </row>
    <row r="51" spans="1:10" x14ac:dyDescent="0.25">
      <c r="A51" s="57">
        <v>17</v>
      </c>
      <c r="B51" s="128" t="s">
        <v>387</v>
      </c>
      <c r="C51" s="150" t="s">
        <v>386</v>
      </c>
      <c r="D51" s="150"/>
      <c r="E51" s="150"/>
      <c r="F51" s="150"/>
      <c r="G51" s="150"/>
      <c r="H51" s="150"/>
      <c r="I51" s="150"/>
      <c r="J51" s="150"/>
    </row>
    <row r="52" spans="1:10" x14ac:dyDescent="0.25">
      <c r="A52" s="149"/>
      <c r="B52" s="149"/>
      <c r="C52" s="149"/>
      <c r="D52" s="149"/>
      <c r="E52" s="149"/>
      <c r="F52" s="149"/>
      <c r="G52" s="149"/>
      <c r="H52" s="149"/>
      <c r="I52" s="149"/>
      <c r="J52" s="149"/>
    </row>
    <row r="53" spans="1:10" ht="41.25" customHeight="1" x14ac:dyDescent="0.25">
      <c r="A53" s="57">
        <v>18</v>
      </c>
      <c r="B53" s="129" t="s">
        <v>363</v>
      </c>
      <c r="C53" s="154" t="s">
        <v>425</v>
      </c>
      <c r="D53" s="154"/>
      <c r="E53" s="154"/>
      <c r="F53" s="154"/>
      <c r="G53" s="154"/>
      <c r="H53" s="154"/>
      <c r="I53" s="154"/>
      <c r="J53" s="154"/>
    </row>
    <row r="54" spans="1:10" x14ac:dyDescent="0.25">
      <c r="A54" s="149"/>
      <c r="B54" s="149"/>
      <c r="C54" s="149"/>
      <c r="D54" s="149"/>
      <c r="E54" s="149"/>
      <c r="F54" s="149"/>
      <c r="G54" s="149"/>
      <c r="H54" s="149"/>
      <c r="I54" s="149"/>
      <c r="J54" s="149"/>
    </row>
    <row r="55" spans="1:10" ht="14.25" customHeight="1" x14ac:dyDescent="0.25">
      <c r="A55" s="151">
        <v>19</v>
      </c>
      <c r="B55" s="178" t="s">
        <v>430</v>
      </c>
      <c r="C55" s="150" t="s">
        <v>388</v>
      </c>
      <c r="D55" s="150"/>
      <c r="E55" s="150"/>
      <c r="F55" s="150"/>
      <c r="G55" s="150"/>
      <c r="H55" s="150"/>
      <c r="I55" s="150"/>
      <c r="J55" s="150"/>
    </row>
    <row r="56" spans="1:10" x14ac:dyDescent="0.25">
      <c r="A56" s="151"/>
      <c r="B56" s="178"/>
      <c r="C56" s="150" t="s">
        <v>389</v>
      </c>
      <c r="D56" s="150"/>
      <c r="E56" s="150"/>
      <c r="F56" s="150"/>
      <c r="G56" s="150"/>
      <c r="H56" s="150"/>
      <c r="I56" s="150"/>
      <c r="J56" s="150"/>
    </row>
    <row r="57" spans="1:10" x14ac:dyDescent="0.25">
      <c r="A57" s="149"/>
      <c r="B57" s="149"/>
      <c r="C57" s="149"/>
      <c r="D57" s="149"/>
      <c r="E57" s="149"/>
      <c r="F57" s="149"/>
      <c r="G57" s="149"/>
      <c r="H57" s="149"/>
      <c r="I57" s="149"/>
      <c r="J57" s="149"/>
    </row>
    <row r="58" spans="1:10" ht="28.5" customHeight="1" x14ac:dyDescent="0.25">
      <c r="A58" s="57">
        <v>20</v>
      </c>
      <c r="B58" s="130" t="s">
        <v>431</v>
      </c>
      <c r="C58" s="145" t="s">
        <v>438</v>
      </c>
      <c r="D58" s="146"/>
      <c r="E58" s="146"/>
      <c r="F58" s="146"/>
      <c r="G58" s="146"/>
      <c r="H58" s="146"/>
      <c r="I58" s="146"/>
      <c r="J58" s="147"/>
    </row>
    <row r="59" spans="1:10" x14ac:dyDescent="0.25">
      <c r="A59" s="149"/>
      <c r="B59" s="149"/>
      <c r="C59" s="149"/>
      <c r="D59" s="149"/>
      <c r="E59" s="149"/>
      <c r="F59" s="149"/>
      <c r="G59" s="149"/>
      <c r="H59" s="149"/>
      <c r="I59" s="149"/>
      <c r="J59" s="149"/>
    </row>
    <row r="60" spans="1:10" x14ac:dyDescent="0.25">
      <c r="A60" s="149">
        <v>21</v>
      </c>
      <c r="B60" s="178" t="s">
        <v>409</v>
      </c>
      <c r="C60" s="150" t="s">
        <v>427</v>
      </c>
      <c r="D60" s="150"/>
      <c r="E60" s="150"/>
      <c r="F60" s="150"/>
      <c r="G60" s="150"/>
      <c r="H60" s="150"/>
      <c r="I60" s="150"/>
      <c r="J60" s="150"/>
    </row>
    <row r="61" spans="1:10" x14ac:dyDescent="0.25">
      <c r="A61" s="149"/>
      <c r="B61" s="178"/>
      <c r="C61" s="150" t="s">
        <v>368</v>
      </c>
      <c r="D61" s="150"/>
      <c r="E61" s="150"/>
      <c r="F61" s="150"/>
      <c r="G61" s="150"/>
      <c r="H61" s="150"/>
      <c r="I61" s="150"/>
      <c r="J61" s="150"/>
    </row>
    <row r="62" spans="1:10" x14ac:dyDescent="0.25">
      <c r="A62" s="149"/>
      <c r="B62" s="149"/>
      <c r="C62" s="149"/>
      <c r="D62" s="149"/>
      <c r="E62" s="149"/>
      <c r="F62" s="149"/>
      <c r="G62" s="149"/>
      <c r="H62" s="149"/>
      <c r="I62" s="149"/>
      <c r="J62" s="149"/>
    </row>
    <row r="63" spans="1:10" x14ac:dyDescent="0.25">
      <c r="A63" s="57">
        <v>22</v>
      </c>
      <c r="B63" s="128" t="s">
        <v>369</v>
      </c>
      <c r="C63" s="150" t="s">
        <v>390</v>
      </c>
      <c r="D63" s="150"/>
      <c r="E63" s="150"/>
      <c r="F63" s="150"/>
      <c r="G63" s="150"/>
      <c r="H63" s="150"/>
      <c r="I63" s="150"/>
      <c r="J63" s="150"/>
    </row>
    <row r="64" spans="1:10" x14ac:dyDescent="0.25">
      <c r="A64" s="149"/>
      <c r="B64" s="149"/>
      <c r="C64" s="149"/>
      <c r="D64" s="149"/>
      <c r="E64" s="149"/>
      <c r="F64" s="149"/>
      <c r="G64" s="149"/>
      <c r="H64" s="149"/>
      <c r="I64" s="149"/>
      <c r="J64" s="149"/>
    </row>
    <row r="65" spans="1:10" x14ac:dyDescent="0.25">
      <c r="A65" s="152">
        <v>23</v>
      </c>
      <c r="B65" s="128" t="s">
        <v>366</v>
      </c>
      <c r="C65" s="150" t="s">
        <v>391</v>
      </c>
      <c r="D65" s="150"/>
      <c r="E65" s="150"/>
      <c r="F65" s="150"/>
      <c r="G65" s="150"/>
      <c r="H65" s="150"/>
      <c r="I65" s="150"/>
      <c r="J65" s="150"/>
    </row>
    <row r="66" spans="1:10" x14ac:dyDescent="0.25">
      <c r="A66" s="153"/>
      <c r="B66" s="145" t="s">
        <v>437</v>
      </c>
      <c r="C66" s="146"/>
      <c r="D66" s="146"/>
      <c r="E66" s="146"/>
      <c r="F66" s="146"/>
      <c r="G66" s="146"/>
      <c r="H66" s="146"/>
      <c r="I66" s="146"/>
      <c r="J66" s="147"/>
    </row>
    <row r="67" spans="1:10" x14ac:dyDescent="0.25">
      <c r="A67" s="149"/>
      <c r="B67" s="149"/>
      <c r="C67" s="149"/>
      <c r="D67" s="149"/>
      <c r="E67" s="149"/>
      <c r="F67" s="149"/>
      <c r="G67" s="149"/>
      <c r="H67" s="149"/>
      <c r="I67" s="149"/>
      <c r="J67" s="149"/>
    </row>
    <row r="68" spans="1:10" ht="42.75" customHeight="1" x14ac:dyDescent="0.25">
      <c r="A68" s="152">
        <v>24</v>
      </c>
      <c r="B68" s="128" t="s">
        <v>510</v>
      </c>
      <c r="C68" s="148" t="s">
        <v>519</v>
      </c>
      <c r="D68" s="150"/>
      <c r="E68" s="150"/>
      <c r="F68" s="150"/>
      <c r="G68" s="150"/>
      <c r="H68" s="150"/>
      <c r="I68" s="150"/>
      <c r="J68" s="150"/>
    </row>
    <row r="69" spans="1:10" x14ac:dyDescent="0.25">
      <c r="A69" s="153"/>
      <c r="B69" s="145"/>
      <c r="C69" s="146"/>
      <c r="D69" s="146"/>
      <c r="E69" s="146"/>
      <c r="F69" s="146"/>
      <c r="G69" s="146"/>
      <c r="H69" s="146"/>
      <c r="I69" s="146"/>
      <c r="J69" s="147"/>
    </row>
    <row r="70" spans="1:10" x14ac:dyDescent="0.25">
      <c r="A70" s="149"/>
      <c r="B70" s="149"/>
      <c r="C70" s="149"/>
      <c r="D70" s="149"/>
      <c r="E70" s="149"/>
      <c r="F70" s="149"/>
      <c r="G70" s="149"/>
      <c r="H70" s="149"/>
      <c r="I70" s="149"/>
      <c r="J70" s="149"/>
    </row>
    <row r="71" spans="1:10" ht="64.2" customHeight="1" x14ac:dyDescent="0.25">
      <c r="A71" s="152">
        <v>25</v>
      </c>
      <c r="B71" s="128" t="s">
        <v>509</v>
      </c>
      <c r="C71" s="148" t="s">
        <v>528</v>
      </c>
      <c r="D71" s="150"/>
      <c r="E71" s="150"/>
      <c r="F71" s="150"/>
      <c r="G71" s="150"/>
      <c r="H71" s="150"/>
      <c r="I71" s="150"/>
      <c r="J71" s="150"/>
    </row>
    <row r="72" spans="1:10" x14ac:dyDescent="0.25">
      <c r="A72" s="153"/>
      <c r="B72" s="145"/>
      <c r="C72" s="146"/>
      <c r="D72" s="146"/>
      <c r="E72" s="146"/>
      <c r="F72" s="146"/>
      <c r="G72" s="146"/>
      <c r="H72" s="146"/>
      <c r="I72" s="146"/>
      <c r="J72" s="147"/>
    </row>
    <row r="73" spans="1:10" x14ac:dyDescent="0.25">
      <c r="A73" s="149"/>
      <c r="B73" s="149"/>
      <c r="C73" s="149"/>
      <c r="D73" s="149"/>
      <c r="E73" s="149"/>
      <c r="F73" s="149"/>
      <c r="G73" s="149"/>
      <c r="H73" s="149"/>
      <c r="I73" s="149"/>
      <c r="J73" s="149"/>
    </row>
    <row r="74" spans="1:10" ht="55.8" customHeight="1" x14ac:dyDescent="0.25">
      <c r="A74" s="152">
        <v>26</v>
      </c>
      <c r="B74" s="128" t="s">
        <v>513</v>
      </c>
      <c r="C74" s="148" t="s">
        <v>529</v>
      </c>
      <c r="D74" s="150"/>
      <c r="E74" s="150"/>
      <c r="F74" s="150"/>
      <c r="G74" s="150"/>
      <c r="H74" s="150"/>
      <c r="I74" s="150"/>
      <c r="J74" s="150"/>
    </row>
    <row r="75" spans="1:10" x14ac:dyDescent="0.25">
      <c r="A75" s="153"/>
      <c r="B75" s="145"/>
      <c r="C75" s="146"/>
      <c r="D75" s="146"/>
      <c r="E75" s="146"/>
      <c r="F75" s="146"/>
      <c r="G75" s="146"/>
      <c r="H75" s="146"/>
      <c r="I75" s="146"/>
      <c r="J75" s="147"/>
    </row>
    <row r="76" spans="1:10" x14ac:dyDescent="0.25">
      <c r="A76" s="57">
        <v>27</v>
      </c>
      <c r="B76" s="151" t="s">
        <v>392</v>
      </c>
      <c r="C76" s="151"/>
      <c r="D76" s="151"/>
      <c r="E76" s="151"/>
      <c r="F76" s="151"/>
      <c r="G76" s="151"/>
      <c r="H76" s="151"/>
      <c r="I76" s="151"/>
      <c r="J76" s="151"/>
    </row>
    <row r="77" spans="1:10" x14ac:dyDescent="0.25">
      <c r="A77" s="149"/>
      <c r="B77" s="149"/>
      <c r="C77" s="149"/>
      <c r="D77" s="149"/>
      <c r="E77" s="149"/>
      <c r="F77" s="149"/>
      <c r="G77" s="149"/>
      <c r="H77" s="149"/>
      <c r="I77" s="149"/>
      <c r="J77" s="149"/>
    </row>
    <row r="78" spans="1:10" ht="53.25" customHeight="1" x14ac:dyDescent="0.25">
      <c r="A78" s="57">
        <v>28</v>
      </c>
      <c r="B78" s="154" t="s">
        <v>432</v>
      </c>
      <c r="C78" s="151"/>
      <c r="D78" s="151"/>
      <c r="E78" s="151"/>
      <c r="F78" s="151"/>
      <c r="G78" s="151"/>
      <c r="H78" s="151"/>
      <c r="I78" s="151"/>
      <c r="J78" s="151"/>
    </row>
    <row r="79" spans="1:10" x14ac:dyDescent="0.25">
      <c r="A79" s="149"/>
      <c r="B79" s="149"/>
      <c r="C79" s="149"/>
      <c r="D79" s="149"/>
      <c r="E79" s="149"/>
      <c r="F79" s="149"/>
      <c r="G79" s="149"/>
      <c r="H79" s="149"/>
      <c r="I79" s="149"/>
      <c r="J79" s="149"/>
    </row>
    <row r="80" spans="1:10" s="141" customFormat="1" ht="67.5" customHeight="1" x14ac:dyDescent="0.25">
      <c r="A80" s="57">
        <v>29</v>
      </c>
      <c r="B80" s="154" t="s">
        <v>428</v>
      </c>
      <c r="C80" s="151"/>
      <c r="D80" s="151"/>
      <c r="E80" s="151"/>
      <c r="F80" s="151"/>
      <c r="G80" s="151"/>
      <c r="H80" s="151"/>
      <c r="I80" s="151"/>
      <c r="J80" s="151"/>
    </row>
    <row r="81" spans="1:10" x14ac:dyDescent="0.25">
      <c r="A81" s="149"/>
      <c r="B81" s="149"/>
      <c r="C81" s="149"/>
      <c r="D81" s="149"/>
      <c r="E81" s="149"/>
      <c r="F81" s="149"/>
      <c r="G81" s="149"/>
      <c r="H81" s="149"/>
      <c r="I81" s="149"/>
      <c r="J81" s="149"/>
    </row>
    <row r="82" spans="1:10" s="141" customFormat="1" ht="42.75" customHeight="1" x14ac:dyDescent="0.25">
      <c r="A82" s="57">
        <v>30</v>
      </c>
      <c r="B82" s="154" t="s">
        <v>429</v>
      </c>
      <c r="C82" s="151"/>
      <c r="D82" s="151"/>
      <c r="E82" s="151"/>
      <c r="F82" s="151"/>
      <c r="G82" s="151"/>
      <c r="H82" s="151"/>
      <c r="I82" s="151"/>
      <c r="J82" s="151"/>
    </row>
    <row r="83" spans="1:10" x14ac:dyDescent="0.25">
      <c r="A83" s="149"/>
      <c r="B83" s="149"/>
      <c r="C83" s="149"/>
      <c r="D83" s="149"/>
      <c r="E83" s="149"/>
      <c r="F83" s="149"/>
      <c r="G83" s="149"/>
      <c r="H83" s="149"/>
      <c r="I83" s="149"/>
      <c r="J83" s="149"/>
    </row>
    <row r="84" spans="1:10" s="141" customFormat="1" ht="30" customHeight="1" x14ac:dyDescent="0.25">
      <c r="A84" s="57">
        <v>31</v>
      </c>
      <c r="B84" s="154" t="s">
        <v>395</v>
      </c>
      <c r="C84" s="151"/>
      <c r="D84" s="151"/>
      <c r="E84" s="151"/>
      <c r="F84" s="151"/>
      <c r="G84" s="151"/>
      <c r="H84" s="151"/>
      <c r="I84" s="151"/>
      <c r="J84" s="151"/>
    </row>
    <row r="85" spans="1:10" x14ac:dyDescent="0.25">
      <c r="A85" s="149"/>
      <c r="B85" s="149"/>
      <c r="C85" s="149"/>
      <c r="D85" s="149"/>
      <c r="E85" s="149"/>
      <c r="F85" s="149"/>
      <c r="G85" s="149"/>
      <c r="H85" s="149"/>
      <c r="I85" s="149"/>
      <c r="J85" s="149"/>
    </row>
    <row r="86" spans="1:10" x14ac:dyDescent="0.25">
      <c r="A86" s="57">
        <v>32</v>
      </c>
      <c r="B86" s="150" t="s">
        <v>396</v>
      </c>
      <c r="C86" s="150"/>
      <c r="D86" s="150"/>
      <c r="E86" s="150"/>
      <c r="F86" s="150"/>
      <c r="G86" s="150"/>
      <c r="H86" s="150"/>
      <c r="I86" s="150"/>
      <c r="J86" s="150"/>
    </row>
    <row r="87" spans="1:10" x14ac:dyDescent="0.25">
      <c r="A87" s="149"/>
      <c r="B87" s="149"/>
      <c r="C87" s="149"/>
      <c r="D87" s="149"/>
      <c r="E87" s="149"/>
      <c r="F87" s="149"/>
      <c r="G87" s="149"/>
      <c r="H87" s="149"/>
      <c r="I87" s="149"/>
      <c r="J87" s="149"/>
    </row>
    <row r="88" spans="1:10" ht="46.5" customHeight="1" x14ac:dyDescent="0.25">
      <c r="A88" s="57">
        <v>33</v>
      </c>
      <c r="B88" s="154" t="s">
        <v>397</v>
      </c>
      <c r="C88" s="151"/>
      <c r="D88" s="151"/>
      <c r="E88" s="151"/>
      <c r="F88" s="151"/>
      <c r="G88" s="151"/>
      <c r="H88" s="151"/>
      <c r="I88" s="151"/>
      <c r="J88" s="151"/>
    </row>
    <row r="89" spans="1:10" x14ac:dyDescent="0.25">
      <c r="A89" s="149"/>
      <c r="B89" s="149"/>
      <c r="C89" s="149"/>
      <c r="D89" s="149"/>
      <c r="E89" s="149"/>
      <c r="F89" s="149"/>
      <c r="G89" s="149"/>
      <c r="H89" s="149"/>
      <c r="I89" s="149"/>
      <c r="J89" s="149"/>
    </row>
    <row r="90" spans="1:10" ht="33.75" customHeight="1" x14ac:dyDescent="0.25">
      <c r="A90" s="57">
        <v>34</v>
      </c>
      <c r="B90" s="132" t="s">
        <v>410</v>
      </c>
      <c r="C90" s="146" t="s">
        <v>433</v>
      </c>
      <c r="D90" s="164"/>
      <c r="E90" s="164"/>
      <c r="F90" s="164"/>
      <c r="G90" s="164"/>
      <c r="H90" s="164"/>
      <c r="I90" s="164"/>
      <c r="J90" s="165"/>
    </row>
    <row r="91" spans="1:10" x14ac:dyDescent="0.25">
      <c r="A91" s="149"/>
      <c r="B91" s="149"/>
      <c r="C91" s="149"/>
      <c r="D91" s="149"/>
      <c r="E91" s="149"/>
      <c r="F91" s="149"/>
      <c r="G91" s="149"/>
      <c r="H91" s="149"/>
      <c r="I91" s="149"/>
      <c r="J91" s="149"/>
    </row>
    <row r="92" spans="1:10" x14ac:dyDescent="0.25">
      <c r="A92" s="173" t="s">
        <v>411</v>
      </c>
      <c r="B92" s="174"/>
      <c r="C92" s="174"/>
      <c r="D92" s="174"/>
      <c r="E92" s="174"/>
      <c r="F92" s="174"/>
      <c r="G92" s="174"/>
      <c r="H92" s="174"/>
      <c r="I92" s="174"/>
      <c r="J92" s="175"/>
    </row>
    <row r="93" spans="1:10" x14ac:dyDescent="0.25">
      <c r="A93" s="170"/>
      <c r="B93" s="171"/>
      <c r="C93" s="171"/>
      <c r="D93" s="171"/>
      <c r="E93" s="171"/>
      <c r="F93" s="171"/>
      <c r="G93" s="171"/>
      <c r="H93" s="171"/>
      <c r="I93" s="171"/>
      <c r="J93" s="172"/>
    </row>
    <row r="94" spans="1:10" x14ac:dyDescent="0.25">
      <c r="A94" s="149">
        <v>35</v>
      </c>
      <c r="B94" s="131" t="s">
        <v>448</v>
      </c>
      <c r="C94" s="176" t="s">
        <v>451</v>
      </c>
      <c r="D94" s="176"/>
      <c r="E94" s="176"/>
      <c r="F94" s="176"/>
      <c r="G94" s="176"/>
      <c r="H94" s="176"/>
      <c r="I94" s="176"/>
      <c r="J94" s="176"/>
    </row>
    <row r="95" spans="1:10" x14ac:dyDescent="0.25">
      <c r="A95" s="149"/>
      <c r="B95" s="131" t="s">
        <v>449</v>
      </c>
      <c r="C95" s="176" t="s">
        <v>452</v>
      </c>
      <c r="D95" s="176"/>
      <c r="E95" s="176"/>
      <c r="F95" s="176"/>
      <c r="G95" s="176"/>
      <c r="H95" s="176"/>
      <c r="I95" s="176"/>
      <c r="J95" s="176"/>
    </row>
    <row r="96" spans="1:10" x14ac:dyDescent="0.25">
      <c r="A96" s="149"/>
      <c r="B96" s="131" t="s">
        <v>450</v>
      </c>
      <c r="C96" s="176" t="s">
        <v>453</v>
      </c>
      <c r="D96" s="176"/>
      <c r="E96" s="176"/>
      <c r="F96" s="176"/>
      <c r="G96" s="176"/>
      <c r="H96" s="176"/>
      <c r="I96" s="176"/>
      <c r="J96" s="176"/>
    </row>
    <row r="97" spans="1:10" x14ac:dyDescent="0.25">
      <c r="A97" s="149"/>
      <c r="B97" s="149"/>
      <c r="C97" s="149"/>
      <c r="D97" s="149"/>
      <c r="E97" s="149"/>
      <c r="F97" s="149"/>
      <c r="G97" s="149"/>
      <c r="H97" s="149"/>
      <c r="I97" s="149"/>
      <c r="J97" s="149"/>
    </row>
    <row r="98" spans="1:10" ht="24.75" customHeight="1" x14ac:dyDescent="0.25">
      <c r="A98" s="57">
        <v>36</v>
      </c>
      <c r="B98" s="128" t="s">
        <v>514</v>
      </c>
      <c r="C98" s="148" t="s">
        <v>515</v>
      </c>
      <c r="D98" s="148"/>
      <c r="E98" s="148"/>
      <c r="F98" s="148"/>
      <c r="G98" s="148"/>
      <c r="H98" s="148"/>
      <c r="I98" s="148"/>
      <c r="J98" s="148"/>
    </row>
    <row r="99" spans="1:10" x14ac:dyDescent="0.25">
      <c r="A99" s="137"/>
      <c r="B99" s="145"/>
      <c r="C99" s="146"/>
      <c r="D99" s="146"/>
      <c r="E99" s="146"/>
      <c r="F99" s="146"/>
      <c r="G99" s="146"/>
      <c r="H99" s="146"/>
      <c r="I99" s="146"/>
      <c r="J99" s="147"/>
    </row>
    <row r="100" spans="1:10" ht="105" customHeight="1" x14ac:dyDescent="0.25">
      <c r="A100" s="57">
        <v>37</v>
      </c>
      <c r="B100" s="128" t="s">
        <v>511</v>
      </c>
      <c r="C100" s="148" t="s">
        <v>516</v>
      </c>
      <c r="D100" s="148"/>
      <c r="E100" s="148"/>
      <c r="F100" s="148"/>
      <c r="G100" s="148"/>
      <c r="H100" s="148"/>
      <c r="I100" s="148"/>
      <c r="J100" s="148"/>
    </row>
    <row r="101" spans="1:10" x14ac:dyDescent="0.25">
      <c r="A101" s="142"/>
      <c r="B101" s="145"/>
      <c r="C101" s="146"/>
      <c r="D101" s="146"/>
      <c r="E101" s="146"/>
      <c r="F101" s="146"/>
      <c r="G101" s="146"/>
      <c r="H101" s="146"/>
      <c r="I101" s="146"/>
      <c r="J101" s="147"/>
    </row>
    <row r="102" spans="1:10" ht="25.5" customHeight="1" x14ac:dyDescent="0.25">
      <c r="A102" s="136">
        <v>38</v>
      </c>
      <c r="B102" s="128" t="s">
        <v>517</v>
      </c>
      <c r="C102" s="148" t="s">
        <v>518</v>
      </c>
      <c r="D102" s="148"/>
      <c r="E102" s="148"/>
      <c r="F102" s="148"/>
      <c r="G102" s="148"/>
      <c r="H102" s="148"/>
      <c r="I102" s="148"/>
      <c r="J102" s="148"/>
    </row>
    <row r="103" spans="1:10" x14ac:dyDescent="0.25">
      <c r="A103" s="68"/>
      <c r="B103" s="69"/>
      <c r="C103" s="69"/>
      <c r="D103" s="69"/>
      <c r="E103" s="69"/>
      <c r="F103" s="69"/>
      <c r="G103" s="69"/>
      <c r="H103" s="69"/>
      <c r="I103" s="69"/>
      <c r="J103" s="70"/>
    </row>
    <row r="104" spans="1:10" ht="89.25" customHeight="1" x14ac:dyDescent="0.25">
      <c r="A104" s="57">
        <v>39</v>
      </c>
      <c r="B104" s="154" t="s">
        <v>507</v>
      </c>
      <c r="C104" s="151"/>
      <c r="D104" s="151"/>
      <c r="E104" s="151"/>
      <c r="F104" s="151"/>
      <c r="G104" s="151"/>
      <c r="H104" s="151"/>
      <c r="I104" s="151"/>
      <c r="J104" s="151"/>
    </row>
    <row r="105" spans="1:10" x14ac:dyDescent="0.25">
      <c r="A105" s="149"/>
      <c r="B105" s="149"/>
      <c r="C105" s="149"/>
      <c r="D105" s="149"/>
      <c r="E105" s="149"/>
      <c r="F105" s="149"/>
      <c r="G105" s="149"/>
      <c r="H105" s="149"/>
      <c r="I105" s="149"/>
      <c r="J105" s="149"/>
    </row>
    <row r="106" spans="1:10" x14ac:dyDescent="0.25">
      <c r="A106" s="161" t="s">
        <v>51</v>
      </c>
      <c r="B106" s="161"/>
      <c r="C106" s="161"/>
      <c r="D106" s="161"/>
      <c r="E106" s="161"/>
      <c r="F106" s="161"/>
      <c r="G106" s="161"/>
      <c r="H106" s="161"/>
      <c r="I106" s="161"/>
      <c r="J106" s="161"/>
    </row>
    <row r="107" spans="1:10" x14ac:dyDescent="0.25">
      <c r="A107" s="149"/>
      <c r="B107" s="149"/>
      <c r="C107" s="149"/>
      <c r="D107" s="149"/>
      <c r="E107" s="149"/>
      <c r="F107" s="149"/>
      <c r="G107" s="149"/>
      <c r="H107" s="149"/>
      <c r="I107" s="149"/>
      <c r="J107" s="149"/>
    </row>
    <row r="108" spans="1:10" x14ac:dyDescent="0.25">
      <c r="A108" s="57">
        <v>40</v>
      </c>
      <c r="B108" s="151" t="s">
        <v>42</v>
      </c>
      <c r="C108" s="151"/>
      <c r="D108" s="151"/>
      <c r="E108" s="151"/>
      <c r="F108" s="151"/>
      <c r="G108" s="151"/>
      <c r="H108" s="151"/>
      <c r="I108" s="151"/>
      <c r="J108" s="151"/>
    </row>
    <row r="109" spans="1:10" x14ac:dyDescent="0.25">
      <c r="A109" s="149"/>
      <c r="B109" s="149"/>
      <c r="C109" s="149"/>
      <c r="D109" s="149"/>
      <c r="E109" s="149"/>
      <c r="F109" s="149"/>
      <c r="G109" s="149"/>
      <c r="H109" s="149"/>
      <c r="I109" s="149"/>
      <c r="J109" s="149"/>
    </row>
    <row r="110" spans="1:10" x14ac:dyDescent="0.25">
      <c r="A110" s="161" t="s">
        <v>49</v>
      </c>
      <c r="B110" s="161"/>
      <c r="C110" s="161"/>
      <c r="D110" s="161"/>
      <c r="E110" s="161"/>
      <c r="F110" s="161"/>
      <c r="G110" s="161"/>
      <c r="H110" s="161"/>
      <c r="I110" s="161"/>
      <c r="J110" s="161"/>
    </row>
    <row r="111" spans="1:10" x14ac:dyDescent="0.25">
      <c r="A111" s="149"/>
      <c r="B111" s="149"/>
      <c r="C111" s="149"/>
      <c r="D111" s="149"/>
      <c r="E111" s="149"/>
      <c r="F111" s="149"/>
      <c r="G111" s="149"/>
      <c r="H111" s="149"/>
      <c r="I111" s="149"/>
      <c r="J111" s="149"/>
    </row>
    <row r="112" spans="1:10" x14ac:dyDescent="0.25">
      <c r="A112" s="57">
        <v>41</v>
      </c>
      <c r="B112" s="151" t="s">
        <v>3</v>
      </c>
      <c r="C112" s="151"/>
      <c r="D112" s="151"/>
      <c r="E112" s="151"/>
      <c r="F112" s="151"/>
      <c r="G112" s="151"/>
      <c r="H112" s="151"/>
      <c r="I112" s="151"/>
      <c r="J112" s="151"/>
    </row>
    <row r="113" spans="1:10" x14ac:dyDescent="0.25">
      <c r="A113" s="149"/>
      <c r="B113" s="149"/>
      <c r="C113" s="149"/>
      <c r="D113" s="149"/>
      <c r="E113" s="149"/>
      <c r="F113" s="149"/>
      <c r="G113" s="149"/>
      <c r="H113" s="149"/>
      <c r="I113" s="149"/>
      <c r="J113" s="149"/>
    </row>
    <row r="114" spans="1:10" x14ac:dyDescent="0.25">
      <c r="A114" s="57"/>
      <c r="B114" s="169" t="s">
        <v>398</v>
      </c>
      <c r="C114" s="151"/>
      <c r="D114" s="151"/>
      <c r="E114" s="151"/>
      <c r="F114" s="151"/>
      <c r="G114" s="151"/>
      <c r="H114" s="151"/>
      <c r="I114" s="151"/>
      <c r="J114" s="151"/>
    </row>
    <row r="115" spans="1:10" x14ac:dyDescent="0.25">
      <c r="A115" s="149"/>
      <c r="B115" s="149"/>
      <c r="C115" s="149"/>
      <c r="D115" s="149"/>
      <c r="E115" s="149"/>
      <c r="F115" s="149"/>
      <c r="G115" s="149"/>
      <c r="H115" s="149"/>
      <c r="I115" s="149"/>
      <c r="J115" s="149"/>
    </row>
    <row r="116" spans="1:10" x14ac:dyDescent="0.25">
      <c r="A116" s="149"/>
      <c r="B116" s="150" t="s">
        <v>300</v>
      </c>
      <c r="C116" s="150"/>
      <c r="D116" s="150"/>
      <c r="E116" s="150"/>
      <c r="F116" s="150"/>
      <c r="G116" s="150"/>
      <c r="H116" s="150"/>
      <c r="I116" s="150"/>
      <c r="J116" s="150"/>
    </row>
    <row r="117" spans="1:10" ht="42.75" customHeight="1" x14ac:dyDescent="0.25">
      <c r="A117" s="149"/>
      <c r="B117" s="154" t="s">
        <v>399</v>
      </c>
      <c r="C117" s="154"/>
      <c r="D117" s="154"/>
      <c r="E117" s="154"/>
      <c r="F117" s="154"/>
      <c r="G117" s="154"/>
      <c r="H117" s="154"/>
      <c r="I117" s="154"/>
      <c r="J117" s="154"/>
    </row>
  </sheetData>
  <sheetProtection algorithmName="SHA-512" hashValue="tXMDsa8hkLgPkTRfpEiGxKx8+7K1+GkfoaY0SeQ9YkronrejqXGwNSNmbAT3VatW3EQvVeR9pN0lBkSYHkZ4Zg==" saltValue="bSyekXYzhMK+p6igwSADYQ==" spinCount="100000" sheet="1" formatCells="0" formatColumns="0" formatRows="0" insertColumns="0" insertRows="0" insertHyperlinks="0" deleteColumns="0" deleteRows="0" sort="0" autoFilter="0" pivotTables="0"/>
  <mergeCells count="129">
    <mergeCell ref="A3:J3"/>
    <mergeCell ref="A1:J1"/>
    <mergeCell ref="A2:J2"/>
    <mergeCell ref="A109:J109"/>
    <mergeCell ref="A110:J110"/>
    <mergeCell ref="A67:J67"/>
    <mergeCell ref="A77:J77"/>
    <mergeCell ref="B60:B61"/>
    <mergeCell ref="A59:J59"/>
    <mergeCell ref="A52:J52"/>
    <mergeCell ref="A54:J54"/>
    <mergeCell ref="A57:J57"/>
    <mergeCell ref="A55:A56"/>
    <mergeCell ref="B55:B56"/>
    <mergeCell ref="A7:J7"/>
    <mergeCell ref="A5:J5"/>
    <mergeCell ref="A17:J17"/>
    <mergeCell ref="A8:A11"/>
    <mergeCell ref="A23:J23"/>
    <mergeCell ref="A18:A22"/>
    <mergeCell ref="B8:J8"/>
    <mergeCell ref="B18:J18"/>
    <mergeCell ref="A36:J37"/>
    <mergeCell ref="A38:J38"/>
    <mergeCell ref="B34:J34"/>
    <mergeCell ref="A111:J111"/>
    <mergeCell ref="A113:J113"/>
    <mergeCell ref="A79:J79"/>
    <mergeCell ref="A81:J81"/>
    <mergeCell ref="A83:J83"/>
    <mergeCell ref="A85:J85"/>
    <mergeCell ref="A87:J87"/>
    <mergeCell ref="A89:J89"/>
    <mergeCell ref="B104:J104"/>
    <mergeCell ref="A91:J91"/>
    <mergeCell ref="B80:J80"/>
    <mergeCell ref="B82:J82"/>
    <mergeCell ref="B84:J84"/>
    <mergeCell ref="B108:J108"/>
    <mergeCell ref="A92:J92"/>
    <mergeCell ref="A105:J105"/>
    <mergeCell ref="A106:J106"/>
    <mergeCell ref="A107:J107"/>
    <mergeCell ref="B86:J86"/>
    <mergeCell ref="B88:J88"/>
    <mergeCell ref="C94:J94"/>
    <mergeCell ref="C95:J95"/>
    <mergeCell ref="C96:J96"/>
    <mergeCell ref="B116:J116"/>
    <mergeCell ref="A115:J115"/>
    <mergeCell ref="A116:A117"/>
    <mergeCell ref="C90:J90"/>
    <mergeCell ref="C60:J60"/>
    <mergeCell ref="C61:J61"/>
    <mergeCell ref="C63:J63"/>
    <mergeCell ref="A62:J62"/>
    <mergeCell ref="A60:A61"/>
    <mergeCell ref="B117:J117"/>
    <mergeCell ref="B112:J112"/>
    <mergeCell ref="B114:J114"/>
    <mergeCell ref="A93:J93"/>
    <mergeCell ref="A94:A96"/>
    <mergeCell ref="A68:A69"/>
    <mergeCell ref="C68:J68"/>
    <mergeCell ref="B69:J69"/>
    <mergeCell ref="A70:J70"/>
    <mergeCell ref="A71:A72"/>
    <mergeCell ref="C71:J71"/>
    <mergeCell ref="B72:J72"/>
    <mergeCell ref="A73:J73"/>
    <mergeCell ref="A97:J97"/>
    <mergeCell ref="C98:J98"/>
    <mergeCell ref="B24:J24"/>
    <mergeCell ref="B4:J4"/>
    <mergeCell ref="B6:J6"/>
    <mergeCell ref="B21:J21"/>
    <mergeCell ref="B28:J28"/>
    <mergeCell ref="B9:J9"/>
    <mergeCell ref="B19:J19"/>
    <mergeCell ref="B20:J20"/>
    <mergeCell ref="B13:J13"/>
    <mergeCell ref="B14:J14"/>
    <mergeCell ref="A12:J12"/>
    <mergeCell ref="B16:J16"/>
    <mergeCell ref="A15:J15"/>
    <mergeCell ref="A13:A14"/>
    <mergeCell ref="B10:J10"/>
    <mergeCell ref="B11:J11"/>
    <mergeCell ref="B22:J22"/>
    <mergeCell ref="A27:J27"/>
    <mergeCell ref="A25:J25"/>
    <mergeCell ref="B26:J26"/>
    <mergeCell ref="A32:A34"/>
    <mergeCell ref="B30:J30"/>
    <mergeCell ref="A29:J29"/>
    <mergeCell ref="A31:J31"/>
    <mergeCell ref="B78:J78"/>
    <mergeCell ref="B66:J66"/>
    <mergeCell ref="A65:A66"/>
    <mergeCell ref="A44:J44"/>
    <mergeCell ref="A46:J46"/>
    <mergeCell ref="B32:J32"/>
    <mergeCell ref="B33:J33"/>
    <mergeCell ref="A48:J48"/>
    <mergeCell ref="A50:J50"/>
    <mergeCell ref="B43:J43"/>
    <mergeCell ref="C56:J56"/>
    <mergeCell ref="C58:J58"/>
    <mergeCell ref="B49:J49"/>
    <mergeCell ref="C65:J65"/>
    <mergeCell ref="B45:J45"/>
    <mergeCell ref="B76:J76"/>
    <mergeCell ref="A47:J47"/>
    <mergeCell ref="C39:J39"/>
    <mergeCell ref="C53:J53"/>
    <mergeCell ref="A64:J64"/>
    <mergeCell ref="B99:J99"/>
    <mergeCell ref="C102:J102"/>
    <mergeCell ref="C100:J100"/>
    <mergeCell ref="B101:J101"/>
    <mergeCell ref="A35:J35"/>
    <mergeCell ref="C55:J55"/>
    <mergeCell ref="B41:J41"/>
    <mergeCell ref="A40:J40"/>
    <mergeCell ref="A42:J42"/>
    <mergeCell ref="C51:J51"/>
    <mergeCell ref="A74:A75"/>
    <mergeCell ref="C74:J74"/>
    <mergeCell ref="B75:J75"/>
  </mergeCells>
  <pageMargins left="0.7" right="0.7" top="0.75" bottom="0.75" header="0.3" footer="0.3"/>
  <pageSetup paperSize="9" scale="69" orientation="portrait" r:id="rId1"/>
  <rowBreaks count="1" manualBreakCount="1">
    <brk id="46" max="1638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96224-8F83-48A0-994A-0421F01697C6}">
  <sheetPr>
    <pageSetUpPr fitToPage="1"/>
  </sheetPr>
  <dimension ref="A1:S126"/>
  <sheetViews>
    <sheetView zoomScale="110" zoomScaleNormal="110" zoomScaleSheetLayoutView="100" zoomScalePageLayoutView="20" workbookViewId="0">
      <selection sqref="A1:J1"/>
    </sheetView>
  </sheetViews>
  <sheetFormatPr defaultColWidth="9.109375" defaultRowHeight="13.2" x14ac:dyDescent="0.25"/>
  <cols>
    <col min="1" max="1" width="15.33203125" style="115" customWidth="1"/>
    <col min="2" max="2" width="7.44140625" style="115" customWidth="1"/>
    <col min="3" max="3" width="6.109375" style="115" customWidth="1"/>
    <col min="4" max="4" width="3.6640625" style="115" customWidth="1"/>
    <col min="5" max="5" width="9.6640625" style="115" customWidth="1"/>
    <col min="6" max="6" width="11.109375" style="115" customWidth="1"/>
    <col min="7" max="7" width="12.109375" style="115" customWidth="1"/>
    <col min="8" max="8" width="13.44140625" style="115" customWidth="1"/>
    <col min="9" max="9" width="5.88671875" style="115" customWidth="1"/>
    <col min="10" max="10" width="10.109375" style="115" customWidth="1"/>
    <col min="11" max="11" width="14.33203125" style="115" customWidth="1"/>
    <col min="12" max="12" width="73.88671875" style="108" bestFit="1" customWidth="1"/>
    <col min="13" max="13" width="1.88671875" style="108" customWidth="1"/>
    <col min="14" max="14" width="22" style="108" customWidth="1"/>
    <col min="15" max="16" width="2.6640625" style="108" customWidth="1"/>
    <col min="17" max="17" width="22.88671875" style="108" customWidth="1"/>
    <col min="18" max="19" width="9.109375" style="108" customWidth="1"/>
    <col min="20" max="16384" width="9.109375" style="108"/>
  </cols>
  <sheetData>
    <row r="1" spans="1:12" ht="24" x14ac:dyDescent="0.25">
      <c r="A1" s="241" t="s">
        <v>544</v>
      </c>
      <c r="B1" s="242"/>
      <c r="C1" s="242"/>
      <c r="D1" s="242"/>
      <c r="E1" s="242"/>
      <c r="F1" s="242"/>
      <c r="G1" s="242"/>
      <c r="H1" s="242"/>
      <c r="I1" s="242"/>
      <c r="J1" s="243"/>
      <c r="K1" s="33" t="s">
        <v>350</v>
      </c>
      <c r="L1" s="107"/>
    </row>
    <row r="2" spans="1:12" ht="12.75" customHeight="1" x14ac:dyDescent="0.25">
      <c r="A2" s="244" t="s">
        <v>404</v>
      </c>
      <c r="B2" s="245"/>
      <c r="C2" s="245"/>
      <c r="D2" s="245"/>
      <c r="E2" s="245"/>
      <c r="F2" s="245"/>
      <c r="G2" s="245"/>
      <c r="H2" s="245"/>
      <c r="I2" s="245"/>
      <c r="J2" s="246"/>
      <c r="K2" s="117" t="s">
        <v>402</v>
      </c>
      <c r="L2" s="107"/>
    </row>
    <row r="3" spans="1:12" s="28" customFormat="1" ht="6" customHeight="1" x14ac:dyDescent="0.25">
      <c r="A3" s="247"/>
      <c r="B3" s="248"/>
      <c r="C3" s="248"/>
      <c r="D3" s="248"/>
      <c r="E3" s="248"/>
      <c r="F3" s="248"/>
      <c r="G3" s="248"/>
      <c r="H3" s="248"/>
      <c r="I3" s="248"/>
      <c r="J3" s="249"/>
      <c r="K3" s="109"/>
      <c r="L3" s="110"/>
    </row>
    <row r="4" spans="1:12" s="28" customFormat="1" ht="12.75" customHeight="1" x14ac:dyDescent="0.25">
      <c r="A4" s="247" t="s">
        <v>405</v>
      </c>
      <c r="B4" s="248"/>
      <c r="C4" s="248"/>
      <c r="D4" s="248"/>
      <c r="E4" s="248"/>
      <c r="F4" s="119"/>
      <c r="G4" s="119"/>
      <c r="H4" s="119"/>
      <c r="I4" s="119"/>
      <c r="J4" s="91"/>
      <c r="K4" s="207"/>
      <c r="L4" s="110"/>
    </row>
    <row r="5" spans="1:12" ht="12.75" customHeight="1" x14ac:dyDescent="0.25">
      <c r="A5" s="85" t="s">
        <v>358</v>
      </c>
      <c r="B5" s="183"/>
      <c r="C5" s="227"/>
      <c r="D5" s="227"/>
      <c r="E5" s="228"/>
      <c r="F5" s="116" t="s">
        <v>361</v>
      </c>
      <c r="G5" s="209"/>
      <c r="H5" s="209"/>
      <c r="I5" s="209"/>
      <c r="J5" s="210"/>
      <c r="K5" s="207"/>
      <c r="L5" s="107"/>
    </row>
    <row r="6" spans="1:12" ht="12.75" customHeight="1" x14ac:dyDescent="0.25">
      <c r="A6" s="90" t="s">
        <v>359</v>
      </c>
      <c r="B6" s="183"/>
      <c r="C6" s="227"/>
      <c r="D6" s="227"/>
      <c r="E6" s="228"/>
      <c r="F6" s="116" t="s">
        <v>443</v>
      </c>
      <c r="G6" s="250"/>
      <c r="H6" s="250"/>
      <c r="I6" s="250"/>
      <c r="J6" s="251"/>
      <c r="K6" s="207"/>
      <c r="L6" s="107"/>
    </row>
    <row r="7" spans="1:12" ht="12.75" customHeight="1" x14ac:dyDescent="0.25">
      <c r="A7" s="90" t="s">
        <v>360</v>
      </c>
      <c r="B7" s="208"/>
      <c r="C7" s="208"/>
      <c r="D7" s="208"/>
      <c r="E7" s="208"/>
      <c r="F7" s="116" t="s">
        <v>362</v>
      </c>
      <c r="G7" s="209"/>
      <c r="H7" s="209"/>
      <c r="I7" s="209"/>
      <c r="J7" s="210"/>
      <c r="K7" s="207"/>
      <c r="L7" s="107"/>
    </row>
    <row r="8" spans="1:12" ht="12.75" customHeight="1" x14ac:dyDescent="0.25">
      <c r="A8" s="71"/>
      <c r="B8" s="208"/>
      <c r="C8" s="208"/>
      <c r="D8" s="208"/>
      <c r="E8" s="208"/>
      <c r="F8" s="6"/>
      <c r="G8" s="6"/>
      <c r="H8" s="6"/>
      <c r="I8" s="6"/>
      <c r="J8" s="36"/>
      <c r="K8" s="207"/>
      <c r="L8" s="107"/>
    </row>
    <row r="9" spans="1:12" ht="12" customHeight="1" x14ac:dyDescent="0.25">
      <c r="A9" s="71"/>
      <c r="B9" s="208"/>
      <c r="C9" s="208"/>
      <c r="D9" s="208"/>
      <c r="E9" s="208"/>
      <c r="F9" s="6"/>
      <c r="G9" s="6"/>
      <c r="H9" s="6"/>
      <c r="I9" s="6"/>
      <c r="J9" s="36"/>
      <c r="K9" s="207"/>
      <c r="L9" s="107"/>
    </row>
    <row r="10" spans="1:12" s="28" customFormat="1" x14ac:dyDescent="0.25">
      <c r="A10" s="37" t="s">
        <v>406</v>
      </c>
      <c r="B10" s="6"/>
      <c r="C10" s="6"/>
      <c r="D10" s="6"/>
      <c r="E10" s="6"/>
      <c r="F10" s="6"/>
      <c r="G10" s="6"/>
      <c r="H10" s="6"/>
      <c r="I10" s="6"/>
      <c r="J10" s="36"/>
      <c r="K10" s="207"/>
      <c r="L10" s="110"/>
    </row>
    <row r="11" spans="1:12" s="28" customFormat="1" x14ac:dyDescent="0.25">
      <c r="A11" s="90" t="s">
        <v>407</v>
      </c>
      <c r="B11" s="252"/>
      <c r="C11" s="252"/>
      <c r="D11" s="252"/>
      <c r="E11" s="252"/>
      <c r="F11" s="116" t="s">
        <v>361</v>
      </c>
      <c r="G11" s="209"/>
      <c r="H11" s="209"/>
      <c r="I11" s="209"/>
      <c r="J11" s="210"/>
      <c r="K11" s="207"/>
      <c r="L11" s="110"/>
    </row>
    <row r="12" spans="1:12" s="28" customFormat="1" x14ac:dyDescent="0.25">
      <c r="A12" s="90" t="s">
        <v>408</v>
      </c>
      <c r="B12" s="217"/>
      <c r="C12" s="218"/>
      <c r="D12" s="218"/>
      <c r="E12" s="218"/>
      <c r="F12" s="218"/>
      <c r="G12" s="218"/>
      <c r="H12" s="218"/>
      <c r="I12" s="218"/>
      <c r="J12" s="219"/>
      <c r="K12" s="207"/>
      <c r="L12" s="110"/>
    </row>
    <row r="13" spans="1:12" s="28" customFormat="1" x14ac:dyDescent="0.25">
      <c r="A13" s="90"/>
      <c r="B13" s="220"/>
      <c r="C13" s="221"/>
      <c r="D13" s="221"/>
      <c r="E13" s="221"/>
      <c r="F13" s="221"/>
      <c r="G13" s="221"/>
      <c r="H13" s="221"/>
      <c r="I13" s="221"/>
      <c r="J13" s="222"/>
      <c r="K13" s="207"/>
      <c r="L13" s="110"/>
    </row>
    <row r="14" spans="1:12" s="28" customFormat="1" ht="6.75" customHeight="1" x14ac:dyDescent="0.25">
      <c r="A14" s="37"/>
      <c r="B14" s="6"/>
      <c r="C14" s="6"/>
      <c r="D14" s="6"/>
      <c r="E14" s="6"/>
      <c r="F14" s="6"/>
      <c r="G14" s="6"/>
      <c r="H14" s="6"/>
      <c r="I14" s="6"/>
      <c r="J14" s="36"/>
      <c r="K14" s="111"/>
      <c r="L14" s="110"/>
    </row>
    <row r="15" spans="1:12" s="28" customFormat="1" ht="12.75" customHeight="1" x14ac:dyDescent="0.25">
      <c r="A15" s="211" t="s">
        <v>50</v>
      </c>
      <c r="B15" s="212"/>
      <c r="C15" s="212"/>
      <c r="D15" s="212"/>
      <c r="E15" s="212"/>
      <c r="F15" s="212"/>
      <c r="G15" s="212"/>
      <c r="H15" s="212"/>
      <c r="I15" s="212"/>
      <c r="J15" s="213"/>
      <c r="K15" s="12"/>
      <c r="L15" s="110"/>
    </row>
    <row r="16" spans="1:12" s="32" customFormat="1" ht="13.5" customHeight="1" x14ac:dyDescent="0.2">
      <c r="A16" s="314" t="s">
        <v>375</v>
      </c>
      <c r="B16" s="315"/>
      <c r="C16" s="315"/>
      <c r="D16" s="315"/>
      <c r="E16" s="315"/>
      <c r="F16" s="315"/>
      <c r="G16" s="315"/>
      <c r="H16" s="315"/>
      <c r="I16" s="315"/>
      <c r="J16" s="316"/>
      <c r="K16" s="45"/>
    </row>
    <row r="17" spans="1:14" ht="15" customHeight="1" x14ac:dyDescent="0.25">
      <c r="A17" s="214" t="s">
        <v>442</v>
      </c>
      <c r="B17" s="215"/>
      <c r="C17" s="215"/>
      <c r="D17" s="215"/>
      <c r="E17" s="208"/>
      <c r="F17" s="208"/>
      <c r="G17" s="208"/>
      <c r="H17" s="208"/>
      <c r="I17" s="208"/>
      <c r="J17" s="216"/>
      <c r="K17" s="111"/>
      <c r="L17" s="107"/>
    </row>
    <row r="18" spans="1:14" ht="15" customHeight="1" x14ac:dyDescent="0.25">
      <c r="A18" s="90" t="s">
        <v>363</v>
      </c>
      <c r="B18" s="183"/>
      <c r="C18" s="227"/>
      <c r="D18" s="227"/>
      <c r="E18" s="228"/>
      <c r="F18" s="187" t="s">
        <v>369</v>
      </c>
      <c r="G18" s="188"/>
      <c r="H18" s="188"/>
      <c r="I18" s="189"/>
      <c r="J18" s="190"/>
      <c r="K18" s="111"/>
      <c r="L18" s="107"/>
    </row>
    <row r="19" spans="1:14" ht="15" customHeight="1" x14ac:dyDescent="0.25">
      <c r="A19" s="90"/>
      <c r="B19" s="183"/>
      <c r="C19" s="227"/>
      <c r="D19" s="227"/>
      <c r="E19" s="228"/>
      <c r="F19" s="181" t="s">
        <v>366</v>
      </c>
      <c r="G19" s="182"/>
      <c r="H19" s="182"/>
      <c r="I19" s="189"/>
      <c r="J19" s="190"/>
      <c r="K19" s="111"/>
      <c r="L19" s="185"/>
      <c r="M19" s="186"/>
      <c r="N19" s="186"/>
    </row>
    <row r="20" spans="1:14" ht="15" customHeight="1" x14ac:dyDescent="0.25">
      <c r="A20" s="71" t="s">
        <v>524</v>
      </c>
      <c r="B20" s="183"/>
      <c r="C20" s="227"/>
      <c r="D20" s="227"/>
      <c r="E20" s="228"/>
      <c r="F20" s="181" t="s">
        <v>365</v>
      </c>
      <c r="G20" s="182"/>
      <c r="H20" s="182"/>
      <c r="I20" s="191"/>
      <c r="J20" s="192"/>
      <c r="K20" s="111"/>
      <c r="L20" s="107"/>
    </row>
    <row r="21" spans="1:14" ht="15" customHeight="1" x14ac:dyDescent="0.25">
      <c r="A21" s="71" t="s">
        <v>416</v>
      </c>
      <c r="B21" s="183"/>
      <c r="C21" s="227"/>
      <c r="D21" s="227"/>
      <c r="E21" s="228"/>
      <c r="F21" s="181" t="s">
        <v>526</v>
      </c>
      <c r="G21" s="182"/>
      <c r="H21" s="182"/>
      <c r="I21" s="193"/>
      <c r="J21" s="194"/>
      <c r="K21" s="111"/>
    </row>
    <row r="22" spans="1:14" ht="15" customHeight="1" x14ac:dyDescent="0.25">
      <c r="A22" s="71" t="s">
        <v>367</v>
      </c>
      <c r="B22" s="223" t="s">
        <v>446</v>
      </c>
      <c r="C22" s="204"/>
      <c r="D22" s="204"/>
      <c r="E22" s="224"/>
      <c r="F22" s="195" t="s">
        <v>527</v>
      </c>
      <c r="G22" s="196"/>
      <c r="H22" s="196"/>
      <c r="I22" s="196"/>
      <c r="J22" s="197"/>
      <c r="K22" s="111"/>
    </row>
    <row r="23" spans="1:14" ht="15" customHeight="1" x14ac:dyDescent="0.25">
      <c r="A23" s="71" t="s">
        <v>523</v>
      </c>
      <c r="B23" s="180"/>
      <c r="C23" s="180"/>
      <c r="D23" s="180"/>
      <c r="E23" s="180"/>
      <c r="F23" s="181" t="s">
        <v>364</v>
      </c>
      <c r="G23" s="182"/>
      <c r="H23" s="182"/>
      <c r="I23" s="183"/>
      <c r="J23" s="184"/>
      <c r="K23" s="111"/>
      <c r="L23" s="107"/>
    </row>
    <row r="24" spans="1:14" x14ac:dyDescent="0.25">
      <c r="A24" s="71" t="s">
        <v>414</v>
      </c>
      <c r="B24" s="183"/>
      <c r="C24" s="227"/>
      <c r="D24" s="227"/>
      <c r="E24" s="228"/>
      <c r="F24" s="181" t="s">
        <v>508</v>
      </c>
      <c r="G24" s="182"/>
      <c r="H24" s="182"/>
      <c r="I24" s="138"/>
      <c r="J24" s="139"/>
      <c r="K24" s="111"/>
      <c r="L24" s="107"/>
    </row>
    <row r="25" spans="1:14" x14ac:dyDescent="0.25">
      <c r="A25" s="120" t="s">
        <v>409</v>
      </c>
      <c r="B25" s="309"/>
      <c r="C25" s="310"/>
      <c r="D25" s="310"/>
      <c r="E25" s="311"/>
      <c r="F25" s="116"/>
      <c r="G25" s="116"/>
      <c r="H25" s="116"/>
      <c r="I25" s="88"/>
      <c r="J25" s="95"/>
      <c r="K25" s="111"/>
      <c r="L25" s="107"/>
    </row>
    <row r="26" spans="1:14" ht="3" customHeight="1" x14ac:dyDescent="0.25">
      <c r="A26" s="120"/>
      <c r="B26" s="118"/>
      <c r="C26" s="118"/>
      <c r="D26" s="118"/>
      <c r="E26" s="118"/>
      <c r="F26" s="21"/>
      <c r="G26" s="21"/>
      <c r="H26" s="88"/>
      <c r="I26" s="88"/>
      <c r="J26" s="48"/>
      <c r="K26" s="111"/>
      <c r="L26" s="107"/>
    </row>
    <row r="27" spans="1:14" s="28" customFormat="1" ht="15" customHeight="1" x14ac:dyDescent="0.25">
      <c r="A27" s="74" t="s">
        <v>445</v>
      </c>
      <c r="B27" s="6"/>
      <c r="C27" s="6"/>
      <c r="D27" s="6"/>
      <c r="E27" s="6"/>
      <c r="F27" s="6"/>
      <c r="G27" s="6"/>
      <c r="H27" s="6"/>
      <c r="I27" s="6"/>
      <c r="J27" s="48"/>
      <c r="K27" s="111"/>
      <c r="L27" s="110"/>
    </row>
    <row r="28" spans="1:14" ht="15" customHeight="1" x14ac:dyDescent="0.25">
      <c r="A28" s="225" t="s">
        <v>24</v>
      </c>
      <c r="B28" s="226"/>
      <c r="C28" s="226"/>
      <c r="D28" s="226"/>
      <c r="E28" s="208"/>
      <c r="F28" s="208"/>
      <c r="G28" s="208"/>
      <c r="H28" s="208"/>
      <c r="I28" s="208"/>
      <c r="J28" s="216"/>
      <c r="K28" s="111"/>
      <c r="L28" s="107"/>
    </row>
    <row r="29" spans="1:14" ht="23.25" customHeight="1" x14ac:dyDescent="0.25">
      <c r="A29" s="256" t="s">
        <v>23</v>
      </c>
      <c r="B29" s="257"/>
      <c r="C29" s="257"/>
      <c r="D29" s="257"/>
      <c r="E29" s="208"/>
      <c r="F29" s="208"/>
      <c r="G29" s="208"/>
      <c r="H29" s="208"/>
      <c r="I29" s="208"/>
      <c r="J29" s="216"/>
      <c r="K29" s="111"/>
      <c r="L29" s="107"/>
    </row>
    <row r="30" spans="1:14" s="28" customFormat="1" ht="25.5" customHeight="1" x14ac:dyDescent="0.25">
      <c r="A30" s="258" t="s">
        <v>417</v>
      </c>
      <c r="B30" s="259"/>
      <c r="C30" s="259"/>
      <c r="D30" s="259"/>
      <c r="E30" s="260"/>
      <c r="F30" s="261"/>
      <c r="G30" s="7" t="s">
        <v>356</v>
      </c>
      <c r="H30" s="7" t="s">
        <v>357</v>
      </c>
      <c r="I30" s="262" t="s">
        <v>346</v>
      </c>
      <c r="J30" s="263"/>
      <c r="K30" s="34" t="s">
        <v>351</v>
      </c>
      <c r="L30" s="110"/>
    </row>
    <row r="31" spans="1:14" ht="15" customHeight="1" x14ac:dyDescent="0.25">
      <c r="A31" s="38">
        <v>1</v>
      </c>
      <c r="B31" s="17"/>
      <c r="C31" s="17"/>
      <c r="D31" s="17"/>
      <c r="E31" s="17"/>
      <c r="F31" s="18"/>
      <c r="G31" s="92" t="s">
        <v>402</v>
      </c>
      <c r="H31" s="92" t="s">
        <v>402</v>
      </c>
      <c r="I31" s="264">
        <f>IF(VLOOKUP($A$31,ToevoegmiddelW,2)=99,"",VLOOKUP($A$31,ToevoegmiddelW,2))</f>
        <v>0</v>
      </c>
      <c r="J31" s="265"/>
      <c r="K31" s="35" t="e">
        <f>slachtdatum-I31-1</f>
        <v>#VALUE!</v>
      </c>
      <c r="L31" s="112"/>
    </row>
    <row r="32" spans="1:14" ht="15" customHeight="1" x14ac:dyDescent="0.25">
      <c r="A32" s="38">
        <v>1</v>
      </c>
      <c r="B32" s="17"/>
      <c r="C32" s="17"/>
      <c r="D32" s="17"/>
      <c r="E32" s="17"/>
      <c r="F32" s="18"/>
      <c r="G32" s="92" t="s">
        <v>402</v>
      </c>
      <c r="H32" s="92" t="s">
        <v>402</v>
      </c>
      <c r="I32" s="229">
        <f>IF(VLOOKUP($A$32,ToevoegmiddelW,2)=99,"",VLOOKUP($A$32,ToevoegmiddelW,2))</f>
        <v>0</v>
      </c>
      <c r="J32" s="230"/>
      <c r="K32" s="35" t="e">
        <f>slachtdatum-I32-1</f>
        <v>#VALUE!</v>
      </c>
      <c r="L32" s="112"/>
    </row>
    <row r="33" spans="1:19" ht="15" customHeight="1" x14ac:dyDescent="0.25">
      <c r="A33" s="38">
        <v>1</v>
      </c>
      <c r="B33" s="17"/>
      <c r="C33" s="17"/>
      <c r="D33" s="17"/>
      <c r="E33" s="17"/>
      <c r="F33" s="18"/>
      <c r="G33" s="92" t="s">
        <v>402</v>
      </c>
      <c r="H33" s="92" t="s">
        <v>402</v>
      </c>
      <c r="I33" s="229">
        <f>IF(VLOOKUP($A$33,ToevoegmiddelW,2)=99,"",VLOOKUP($A$33,ToevoegmiddelW,2))</f>
        <v>0</v>
      </c>
      <c r="J33" s="230"/>
      <c r="K33" s="35" t="e">
        <f>slachtdatum-I33-1</f>
        <v>#VALUE!</v>
      </c>
      <c r="L33" s="112"/>
    </row>
    <row r="34" spans="1:19" ht="15" customHeight="1" x14ac:dyDescent="0.25">
      <c r="A34" s="38">
        <v>1</v>
      </c>
      <c r="B34" s="17"/>
      <c r="C34" s="17"/>
      <c r="D34" s="17"/>
      <c r="E34" s="17"/>
      <c r="F34" s="18"/>
      <c r="G34" s="92" t="s">
        <v>402</v>
      </c>
      <c r="H34" s="92" t="s">
        <v>402</v>
      </c>
      <c r="I34" s="229">
        <f>IF(VLOOKUP($A$34,ToevoegmiddelW,2)=99,"",VLOOKUP($A$34,ToevoegmiddelW,2))</f>
        <v>0</v>
      </c>
      <c r="J34" s="230"/>
      <c r="K34" s="35" t="e">
        <f>slachtdatum-I34-1</f>
        <v>#VALUE!</v>
      </c>
      <c r="L34" s="112"/>
    </row>
    <row r="35" spans="1:19" ht="15" customHeight="1" x14ac:dyDescent="0.25">
      <c r="A35" s="266" t="s">
        <v>525</v>
      </c>
      <c r="B35" s="227"/>
      <c r="C35" s="227"/>
      <c r="D35" s="227"/>
      <c r="E35" s="227"/>
      <c r="F35" s="227"/>
      <c r="G35" s="93"/>
      <c r="H35" s="93"/>
      <c r="I35" s="231"/>
      <c r="J35" s="232"/>
      <c r="K35" s="35"/>
      <c r="L35" s="112"/>
    </row>
    <row r="36" spans="1:19" ht="15" customHeight="1" x14ac:dyDescent="0.25">
      <c r="A36" s="266" t="s">
        <v>525</v>
      </c>
      <c r="B36" s="227"/>
      <c r="C36" s="227"/>
      <c r="D36" s="227"/>
      <c r="E36" s="227"/>
      <c r="F36" s="227"/>
      <c r="G36" s="93"/>
      <c r="H36" s="93"/>
      <c r="I36" s="231"/>
      <c r="J36" s="232"/>
      <c r="K36" s="35"/>
      <c r="L36" s="112"/>
    </row>
    <row r="37" spans="1:19" ht="15" customHeight="1" x14ac:dyDescent="0.25">
      <c r="A37" s="266" t="s">
        <v>525</v>
      </c>
      <c r="B37" s="227"/>
      <c r="C37" s="227"/>
      <c r="D37" s="227"/>
      <c r="E37" s="227"/>
      <c r="F37" s="227"/>
      <c r="G37" s="93"/>
      <c r="H37" s="93"/>
      <c r="I37" s="231"/>
      <c r="J37" s="232"/>
      <c r="K37" s="35"/>
      <c r="L37" s="112"/>
    </row>
    <row r="38" spans="1:19" s="28" customFormat="1" ht="15" customHeight="1" x14ac:dyDescent="0.25">
      <c r="A38" s="233" t="s">
        <v>444</v>
      </c>
      <c r="B38" s="234"/>
      <c r="C38" s="234"/>
      <c r="D38" s="234"/>
      <c r="E38" s="234"/>
      <c r="F38" s="234"/>
      <c r="G38" s="234"/>
      <c r="H38" s="234"/>
      <c r="I38" s="234"/>
      <c r="J38" s="235"/>
      <c r="K38" s="111"/>
      <c r="L38" s="113"/>
    </row>
    <row r="39" spans="1:19" ht="12.75" customHeight="1" x14ac:dyDescent="0.25">
      <c r="A39" s="236" t="s">
        <v>415</v>
      </c>
      <c r="B39" s="237"/>
      <c r="C39" s="237"/>
      <c r="D39" s="237"/>
      <c r="E39" s="237"/>
      <c r="F39" s="237"/>
      <c r="G39" s="237"/>
      <c r="H39" s="238" t="s">
        <v>1</v>
      </c>
      <c r="I39" s="238"/>
      <c r="J39" s="239" t="s">
        <v>447</v>
      </c>
      <c r="K39" s="312" t="s">
        <v>351</v>
      </c>
      <c r="L39" s="112"/>
    </row>
    <row r="40" spans="1:19" ht="21" customHeight="1" x14ac:dyDescent="0.25">
      <c r="A40" s="253" t="s">
        <v>4</v>
      </c>
      <c r="B40" s="254"/>
      <c r="C40" s="254"/>
      <c r="D40" s="255"/>
      <c r="E40" s="8" t="s">
        <v>356</v>
      </c>
      <c r="F40" s="7" t="s">
        <v>357</v>
      </c>
      <c r="G40" s="80" t="s">
        <v>346</v>
      </c>
      <c r="H40" s="238"/>
      <c r="I40" s="238"/>
      <c r="J40" s="240"/>
      <c r="K40" s="313"/>
      <c r="L40" s="114"/>
      <c r="M40" s="2"/>
      <c r="N40" s="2"/>
      <c r="O40" s="2"/>
      <c r="P40" s="2"/>
      <c r="Q40" s="2"/>
      <c r="R40" s="4"/>
      <c r="S40" s="2"/>
    </row>
    <row r="41" spans="1:19" ht="15" customHeight="1" x14ac:dyDescent="0.25">
      <c r="A41" s="267">
        <v>1</v>
      </c>
      <c r="B41" s="268"/>
      <c r="C41" s="268"/>
      <c r="D41" s="269"/>
      <c r="E41" s="92" t="s">
        <v>402</v>
      </c>
      <c r="F41" s="92" t="s">
        <v>402</v>
      </c>
      <c r="G41" s="84">
        <f>IF(VLOOKUP(A41,geneesmiddelenW,2)=99,"",VLOOKUP(A41,geneesmiddelenW,2))</f>
        <v>0</v>
      </c>
      <c r="H41" s="208"/>
      <c r="I41" s="208"/>
      <c r="J41" s="87" t="e">
        <f t="shared" ref="J41:J48" si="0">IF(OR(E41="",A41=65,A41=66),"",CONCATENATE((E41-$B$25+1)," dag(en)"))</f>
        <v>#VALUE!</v>
      </c>
      <c r="K41" s="35" t="e">
        <f>slachtdatum-G41-1</f>
        <v>#VALUE!</v>
      </c>
      <c r="L41" s="112"/>
      <c r="M41" s="2"/>
      <c r="N41" s="2"/>
      <c r="O41" s="2"/>
      <c r="P41" s="2"/>
      <c r="Q41" s="2"/>
      <c r="R41" s="4"/>
      <c r="S41" s="2"/>
    </row>
    <row r="42" spans="1:19" ht="15" customHeight="1" x14ac:dyDescent="0.25">
      <c r="A42" s="267">
        <v>1</v>
      </c>
      <c r="B42" s="268"/>
      <c r="C42" s="268"/>
      <c r="D42" s="269"/>
      <c r="E42" s="92" t="s">
        <v>402</v>
      </c>
      <c r="F42" s="92" t="s">
        <v>402</v>
      </c>
      <c r="G42" s="84">
        <f>IF(VLOOKUP(A42,geneesmiddelenW,2)=99,"",VLOOKUP(A42,geneesmiddelenW,2))</f>
        <v>0</v>
      </c>
      <c r="H42" s="208"/>
      <c r="I42" s="208"/>
      <c r="J42" s="87" t="e">
        <f t="shared" si="0"/>
        <v>#VALUE!</v>
      </c>
      <c r="K42" s="35" t="e">
        <f t="shared" ref="K42:K43" si="1">slachtdatum-G42-1</f>
        <v>#VALUE!</v>
      </c>
      <c r="L42" s="112"/>
      <c r="M42" s="2"/>
      <c r="N42" s="2"/>
      <c r="O42" s="2"/>
      <c r="P42" s="2"/>
      <c r="Q42" s="2"/>
      <c r="R42" s="4"/>
      <c r="S42" s="2"/>
    </row>
    <row r="43" spans="1:19" ht="15" customHeight="1" x14ac:dyDescent="0.25">
      <c r="A43" s="267">
        <v>1</v>
      </c>
      <c r="B43" s="268"/>
      <c r="C43" s="268"/>
      <c r="D43" s="269"/>
      <c r="E43" s="92" t="s">
        <v>402</v>
      </c>
      <c r="F43" s="92" t="s">
        <v>402</v>
      </c>
      <c r="G43" s="84">
        <f>IF(VLOOKUP(A43,geneesmiddelenW,2)=99,"",VLOOKUP(A43,geneesmiddelenW,2))</f>
        <v>0</v>
      </c>
      <c r="H43" s="208"/>
      <c r="I43" s="208"/>
      <c r="J43" s="87" t="e">
        <f t="shared" si="0"/>
        <v>#VALUE!</v>
      </c>
      <c r="K43" s="35" t="e">
        <f t="shared" si="1"/>
        <v>#VALUE!</v>
      </c>
      <c r="L43" s="112"/>
      <c r="M43" s="2"/>
      <c r="N43" s="2"/>
      <c r="O43" s="2"/>
      <c r="P43" s="2"/>
      <c r="Q43" s="2"/>
      <c r="R43" s="2"/>
      <c r="S43" s="2"/>
    </row>
    <row r="44" spans="1:19" ht="15" customHeight="1" x14ac:dyDescent="0.25">
      <c r="A44" s="267">
        <v>1</v>
      </c>
      <c r="B44" s="268"/>
      <c r="C44" s="268"/>
      <c r="D44" s="269"/>
      <c r="E44" s="92" t="s">
        <v>402</v>
      </c>
      <c r="F44" s="92" t="s">
        <v>402</v>
      </c>
      <c r="G44" s="84">
        <f>IF(VLOOKUP(A44,geneesmiddelenW,2)=99,"",VLOOKUP(A44,geneesmiddelenW,2))</f>
        <v>0</v>
      </c>
      <c r="H44" s="208"/>
      <c r="I44" s="208"/>
      <c r="J44" s="87" t="e">
        <f t="shared" si="0"/>
        <v>#VALUE!</v>
      </c>
      <c r="K44" s="35" t="e">
        <f>slachtdatum-G44-1</f>
        <v>#VALUE!</v>
      </c>
      <c r="L44" s="112"/>
      <c r="M44" s="2"/>
      <c r="N44" s="2"/>
      <c r="O44" s="2"/>
      <c r="P44" s="2"/>
      <c r="Q44" s="2"/>
      <c r="R44" s="4"/>
      <c r="S44" s="2"/>
    </row>
    <row r="45" spans="1:19" ht="15" customHeight="1" x14ac:dyDescent="0.25">
      <c r="A45" s="267">
        <v>1</v>
      </c>
      <c r="B45" s="268"/>
      <c r="C45" s="268"/>
      <c r="D45" s="269"/>
      <c r="E45" s="92" t="s">
        <v>402</v>
      </c>
      <c r="F45" s="92" t="s">
        <v>402</v>
      </c>
      <c r="G45" s="84">
        <f>IF(VLOOKUP(A45,geneesmiddelenW,2)=99,"",VLOOKUP(A45,geneesmiddelenW,2))</f>
        <v>0</v>
      </c>
      <c r="H45" s="208"/>
      <c r="I45" s="208"/>
      <c r="J45" s="87" t="e">
        <f t="shared" si="0"/>
        <v>#VALUE!</v>
      </c>
      <c r="K45" s="35" t="e">
        <f xml:space="preserve"> slachtdatum-G45-1</f>
        <v>#VALUE!</v>
      </c>
      <c r="L45" s="112"/>
      <c r="M45" s="2"/>
      <c r="N45" s="2"/>
      <c r="O45" s="2"/>
      <c r="P45" s="2"/>
      <c r="Q45" s="2"/>
      <c r="R45" s="4"/>
      <c r="S45" s="2"/>
    </row>
    <row r="46" spans="1:19" ht="15" customHeight="1" x14ac:dyDescent="0.25">
      <c r="A46" s="266"/>
      <c r="B46" s="227"/>
      <c r="C46" s="227"/>
      <c r="D46" s="228"/>
      <c r="E46" s="93"/>
      <c r="F46" s="93"/>
      <c r="G46" s="94"/>
      <c r="H46" s="208"/>
      <c r="I46" s="208"/>
      <c r="J46" s="101" t="str">
        <f t="shared" si="0"/>
        <v/>
      </c>
      <c r="K46" s="35"/>
      <c r="L46" s="112"/>
      <c r="M46" s="2"/>
      <c r="N46" s="2"/>
      <c r="O46" s="2"/>
      <c r="P46" s="2"/>
      <c r="Q46" s="2"/>
      <c r="R46" s="4"/>
      <c r="S46" s="2"/>
    </row>
    <row r="47" spans="1:19" ht="15" customHeight="1" x14ac:dyDescent="0.25">
      <c r="A47" s="266"/>
      <c r="B47" s="227"/>
      <c r="C47" s="227"/>
      <c r="D47" s="228"/>
      <c r="E47" s="93"/>
      <c r="F47" s="93"/>
      <c r="G47" s="94"/>
      <c r="H47" s="183"/>
      <c r="I47" s="228"/>
      <c r="J47" s="101" t="str">
        <f t="shared" si="0"/>
        <v/>
      </c>
      <c r="K47" s="35"/>
      <c r="L47" s="112"/>
      <c r="M47" s="2"/>
      <c r="N47" s="2"/>
      <c r="O47" s="2"/>
      <c r="P47" s="2"/>
      <c r="Q47" s="2"/>
      <c r="R47" s="4"/>
      <c r="S47" s="2"/>
    </row>
    <row r="48" spans="1:19" ht="15" customHeight="1" x14ac:dyDescent="0.25">
      <c r="A48" s="266"/>
      <c r="B48" s="227"/>
      <c r="C48" s="227"/>
      <c r="D48" s="228"/>
      <c r="E48" s="93"/>
      <c r="F48" s="93"/>
      <c r="G48" s="94"/>
      <c r="H48" s="183"/>
      <c r="I48" s="228"/>
      <c r="J48" s="101" t="str">
        <f t="shared" si="0"/>
        <v/>
      </c>
      <c r="K48" s="35"/>
      <c r="L48" s="112"/>
      <c r="M48" s="2"/>
      <c r="N48" s="2"/>
      <c r="O48" s="2"/>
      <c r="P48" s="2"/>
      <c r="Q48" s="2"/>
      <c r="R48" s="4"/>
      <c r="S48" s="2"/>
    </row>
    <row r="49" spans="1:19" ht="18.75" customHeight="1" x14ac:dyDescent="0.25">
      <c r="A49" s="203" t="s">
        <v>502</v>
      </c>
      <c r="B49" s="204"/>
      <c r="C49" s="204"/>
      <c r="D49" s="204"/>
      <c r="E49" s="204"/>
      <c r="F49" s="204"/>
      <c r="G49" s="204"/>
      <c r="H49" s="204"/>
      <c r="I49" s="204"/>
      <c r="J49" s="282"/>
      <c r="K49" s="104"/>
      <c r="L49" s="112"/>
      <c r="M49" s="2"/>
      <c r="N49" s="2"/>
      <c r="O49" s="2"/>
      <c r="P49" s="2"/>
      <c r="Q49" s="2"/>
      <c r="R49" s="4"/>
      <c r="S49" s="2"/>
    </row>
    <row r="50" spans="1:19" ht="18" customHeight="1" x14ac:dyDescent="0.25">
      <c r="A50" s="203" t="s">
        <v>503</v>
      </c>
      <c r="B50" s="204"/>
      <c r="C50" s="204"/>
      <c r="D50" s="204"/>
      <c r="E50" s="205"/>
      <c r="F50" s="205"/>
      <c r="G50" s="205"/>
      <c r="H50" s="205"/>
      <c r="I50" s="205"/>
      <c r="J50" s="206"/>
      <c r="K50" s="104"/>
      <c r="L50" s="112"/>
      <c r="M50" s="2"/>
      <c r="N50" s="2"/>
      <c r="O50" s="2"/>
      <c r="P50" s="2"/>
      <c r="Q50" s="2"/>
      <c r="R50" s="4"/>
      <c r="S50" s="2"/>
    </row>
    <row r="51" spans="1:19" ht="15" customHeight="1" x14ac:dyDescent="0.25">
      <c r="A51" s="275" t="s">
        <v>25</v>
      </c>
      <c r="B51" s="276"/>
      <c r="C51" s="276"/>
      <c r="D51" s="276"/>
      <c r="E51" s="276"/>
      <c r="F51" s="276"/>
      <c r="G51" s="276"/>
      <c r="H51" s="276"/>
      <c r="I51" s="276"/>
      <c r="J51" s="277"/>
      <c r="K51" s="24"/>
      <c r="L51" s="30"/>
      <c r="M51" s="2"/>
      <c r="N51" s="2"/>
      <c r="O51" s="2"/>
      <c r="P51" s="4"/>
      <c r="Q51" s="2"/>
    </row>
    <row r="52" spans="1:19" ht="15" customHeight="1" x14ac:dyDescent="0.25">
      <c r="A52" s="77" t="s">
        <v>5</v>
      </c>
      <c r="B52" s="78"/>
      <c r="C52" s="78"/>
      <c r="D52" s="78"/>
      <c r="E52" s="78"/>
      <c r="F52" s="78"/>
      <c r="G52" s="79"/>
      <c r="H52" s="278" t="s">
        <v>447</v>
      </c>
      <c r="I52" s="279"/>
      <c r="J52" s="280"/>
      <c r="K52" s="24"/>
      <c r="L52" s="30"/>
      <c r="M52" s="2"/>
      <c r="N52" s="2"/>
      <c r="O52" s="2"/>
      <c r="P52" s="4"/>
      <c r="Q52" s="2"/>
    </row>
    <row r="53" spans="1:19" ht="15" customHeight="1" x14ac:dyDescent="0.25">
      <c r="A53" s="82">
        <v>1</v>
      </c>
      <c r="B53" s="83"/>
      <c r="C53" s="83"/>
      <c r="D53" s="83"/>
      <c r="E53" s="83"/>
      <c r="F53" s="83"/>
      <c r="G53" s="83"/>
      <c r="H53" s="270"/>
      <c r="I53" s="270"/>
      <c r="J53" s="271"/>
      <c r="K53" s="24"/>
      <c r="L53" s="30"/>
      <c r="M53" s="5"/>
      <c r="N53" s="2"/>
      <c r="O53" s="2"/>
      <c r="P53" s="4"/>
      <c r="Q53" s="2"/>
    </row>
    <row r="54" spans="1:19" ht="15" customHeight="1" x14ac:dyDescent="0.25">
      <c r="A54" s="82">
        <v>1</v>
      </c>
      <c r="B54" s="83"/>
      <c r="C54" s="83"/>
      <c r="D54" s="83"/>
      <c r="E54" s="83"/>
      <c r="F54" s="83"/>
      <c r="G54" s="83"/>
      <c r="H54" s="270"/>
      <c r="I54" s="270"/>
      <c r="J54" s="271"/>
      <c r="K54" s="24"/>
      <c r="L54" s="30"/>
      <c r="M54" s="2"/>
      <c r="N54" s="2"/>
      <c r="O54" s="2"/>
      <c r="P54" s="4"/>
      <c r="Q54" s="2"/>
    </row>
    <row r="55" spans="1:19" ht="15" customHeight="1" x14ac:dyDescent="0.25">
      <c r="A55" s="82">
        <v>1</v>
      </c>
      <c r="B55" s="83"/>
      <c r="C55" s="83"/>
      <c r="D55" s="83"/>
      <c r="E55" s="83"/>
      <c r="F55" s="83"/>
      <c r="G55" s="83"/>
      <c r="H55" s="270"/>
      <c r="I55" s="270"/>
      <c r="J55" s="271"/>
      <c r="K55" s="24"/>
      <c r="L55" s="30"/>
      <c r="M55" s="2"/>
      <c r="N55" s="2"/>
      <c r="O55" s="2"/>
      <c r="P55" s="4"/>
      <c r="Q55" s="2"/>
    </row>
    <row r="56" spans="1:19" ht="15" customHeight="1" x14ac:dyDescent="0.25">
      <c r="A56" s="39">
        <v>1</v>
      </c>
      <c r="B56" s="11"/>
      <c r="C56" s="11"/>
      <c r="D56" s="11"/>
      <c r="E56" s="11"/>
      <c r="F56" s="11"/>
      <c r="G56" s="11"/>
      <c r="H56" s="270"/>
      <c r="I56" s="270"/>
      <c r="J56" s="271"/>
      <c r="K56" s="24"/>
      <c r="L56" s="30"/>
      <c r="M56" s="2"/>
      <c r="N56" s="2"/>
      <c r="O56" s="2"/>
      <c r="P56" s="4"/>
      <c r="Q56" s="2"/>
    </row>
    <row r="57" spans="1:19" ht="15" customHeight="1" x14ac:dyDescent="0.25">
      <c r="A57" s="82">
        <v>1</v>
      </c>
      <c r="B57" s="83"/>
      <c r="C57" s="83"/>
      <c r="D57" s="83"/>
      <c r="E57" s="83"/>
      <c r="F57" s="83"/>
      <c r="G57" s="83"/>
      <c r="H57" s="270"/>
      <c r="I57" s="270"/>
      <c r="J57" s="271"/>
      <c r="K57" s="24"/>
      <c r="L57" s="30"/>
      <c r="M57" s="2"/>
      <c r="N57" s="2"/>
      <c r="O57" s="2"/>
      <c r="P57" s="4"/>
      <c r="Q57" s="2"/>
    </row>
    <row r="58" spans="1:19" ht="15" customHeight="1" x14ac:dyDescent="0.25">
      <c r="A58" s="281"/>
      <c r="B58" s="208"/>
      <c r="C58" s="208"/>
      <c r="D58" s="208"/>
      <c r="E58" s="208"/>
      <c r="F58" s="208"/>
      <c r="G58" s="208"/>
      <c r="H58" s="208"/>
      <c r="I58" s="208"/>
      <c r="J58" s="216"/>
      <c r="K58" s="24"/>
      <c r="L58" s="30"/>
      <c r="M58" s="2"/>
      <c r="N58" s="2"/>
      <c r="O58" s="2"/>
      <c r="P58" s="4"/>
      <c r="Q58" s="2"/>
    </row>
    <row r="59" spans="1:19" ht="15" customHeight="1" x14ac:dyDescent="0.25">
      <c r="A59" s="281"/>
      <c r="B59" s="208"/>
      <c r="C59" s="208"/>
      <c r="D59" s="208"/>
      <c r="E59" s="208"/>
      <c r="F59" s="208"/>
      <c r="G59" s="208"/>
      <c r="H59" s="208"/>
      <c r="I59" s="208"/>
      <c r="J59" s="216"/>
      <c r="K59" s="24"/>
      <c r="L59" s="30"/>
      <c r="M59" s="2"/>
      <c r="N59" s="2"/>
      <c r="O59" s="2"/>
      <c r="P59" s="4"/>
      <c r="Q59" s="2"/>
    </row>
    <row r="60" spans="1:19" ht="15" customHeight="1" x14ac:dyDescent="0.25">
      <c r="A60" s="281"/>
      <c r="B60" s="208"/>
      <c r="C60" s="208"/>
      <c r="D60" s="208"/>
      <c r="E60" s="208"/>
      <c r="F60" s="208"/>
      <c r="G60" s="208"/>
      <c r="H60" s="208"/>
      <c r="I60" s="208"/>
      <c r="J60" s="216"/>
      <c r="K60" s="24"/>
      <c r="L60" s="30"/>
      <c r="M60" s="2"/>
      <c r="N60" s="2"/>
      <c r="O60" s="2"/>
      <c r="P60" s="4"/>
      <c r="Q60" s="2"/>
    </row>
    <row r="61" spans="1:19" ht="15" customHeight="1" x14ac:dyDescent="0.25">
      <c r="A61" s="272" t="s">
        <v>301</v>
      </c>
      <c r="B61" s="273"/>
      <c r="C61" s="273"/>
      <c r="D61" s="273"/>
      <c r="E61" s="273"/>
      <c r="F61" s="273"/>
      <c r="G61" s="273"/>
      <c r="H61" s="273"/>
      <c r="I61" s="273"/>
      <c r="J61" s="274"/>
      <c r="K61" s="24"/>
      <c r="L61" s="30"/>
      <c r="M61" s="2"/>
      <c r="N61" s="2"/>
      <c r="O61" s="2"/>
      <c r="P61" s="4"/>
      <c r="Q61" s="2"/>
    </row>
    <row r="62" spans="1:19" ht="15" customHeight="1" x14ac:dyDescent="0.25">
      <c r="A62" s="294" t="s">
        <v>336</v>
      </c>
      <c r="B62" s="295"/>
      <c r="C62" s="295"/>
      <c r="D62" s="295"/>
      <c r="E62" s="296"/>
      <c r="F62" s="262" t="s">
        <v>504</v>
      </c>
      <c r="G62" s="262"/>
      <c r="H62" s="262"/>
      <c r="I62" s="262"/>
      <c r="J62" s="263"/>
      <c r="K62" s="111"/>
      <c r="L62" s="51"/>
      <c r="M62" s="1"/>
      <c r="N62" s="2"/>
      <c r="O62" s="2"/>
      <c r="P62" s="4"/>
      <c r="Q62" s="2"/>
    </row>
    <row r="63" spans="1:19" ht="15" customHeight="1" x14ac:dyDescent="0.25">
      <c r="A63" s="89" t="s">
        <v>337</v>
      </c>
      <c r="B63" s="96"/>
      <c r="C63" s="121"/>
      <c r="D63" s="121"/>
      <c r="E63" s="88"/>
      <c r="F63" s="217"/>
      <c r="G63" s="218"/>
      <c r="H63" s="218"/>
      <c r="I63" s="218"/>
      <c r="J63" s="219"/>
      <c r="K63" s="111"/>
      <c r="L63" s="107"/>
      <c r="N63" s="2"/>
      <c r="O63" s="2"/>
      <c r="P63" s="4"/>
      <c r="Q63" s="2"/>
    </row>
    <row r="64" spans="1:19" ht="15" customHeight="1" x14ac:dyDescent="0.25">
      <c r="A64" s="283" t="s">
        <v>370</v>
      </c>
      <c r="B64" s="300"/>
      <c r="C64" s="284"/>
      <c r="D64" s="285"/>
      <c r="E64" s="286"/>
      <c r="F64" s="297"/>
      <c r="G64" s="298"/>
      <c r="H64" s="298"/>
      <c r="I64" s="298"/>
      <c r="J64" s="299"/>
      <c r="K64" s="111"/>
      <c r="L64" s="107"/>
      <c r="N64" s="2"/>
      <c r="O64" s="2"/>
      <c r="P64" s="2"/>
      <c r="Q64" s="2"/>
    </row>
    <row r="65" spans="1:17" ht="26.25" customHeight="1" x14ac:dyDescent="0.25">
      <c r="A65" s="86" t="s">
        <v>410</v>
      </c>
      <c r="B65" s="208"/>
      <c r="C65" s="208"/>
      <c r="D65" s="208"/>
      <c r="E65" s="208"/>
      <c r="F65" s="220"/>
      <c r="G65" s="221"/>
      <c r="H65" s="221"/>
      <c r="I65" s="221"/>
      <c r="J65" s="222"/>
      <c r="K65" s="111"/>
      <c r="L65" s="107"/>
      <c r="N65" s="2"/>
      <c r="O65" s="2"/>
      <c r="P65" s="2"/>
      <c r="Q65" s="2"/>
    </row>
    <row r="66" spans="1:17" ht="15" customHeight="1" x14ac:dyDescent="0.25">
      <c r="A66" s="67" t="s">
        <v>349</v>
      </c>
      <c r="B66" s="97"/>
      <c r="C66" s="81"/>
      <c r="D66" s="81"/>
      <c r="E66" s="98"/>
      <c r="F66" s="217"/>
      <c r="G66" s="218"/>
      <c r="H66" s="218"/>
      <c r="I66" s="218"/>
      <c r="J66" s="219"/>
      <c r="K66" s="111"/>
      <c r="L66" s="107"/>
      <c r="N66" s="2"/>
      <c r="O66" s="2"/>
      <c r="P66" s="4"/>
      <c r="Q66" s="2"/>
    </row>
    <row r="67" spans="1:17" ht="15" customHeight="1" x14ac:dyDescent="0.25">
      <c r="A67" s="283" t="s">
        <v>370</v>
      </c>
      <c r="B67" s="182"/>
      <c r="C67" s="284"/>
      <c r="D67" s="285"/>
      <c r="E67" s="286"/>
      <c r="F67" s="297"/>
      <c r="G67" s="298"/>
      <c r="H67" s="298"/>
      <c r="I67" s="298"/>
      <c r="J67" s="299"/>
      <c r="K67" s="111"/>
      <c r="L67" s="107"/>
      <c r="N67" s="2"/>
      <c r="O67" s="2"/>
      <c r="P67" s="4"/>
      <c r="Q67" s="2"/>
    </row>
    <row r="68" spans="1:17" ht="24.75" customHeight="1" x14ac:dyDescent="0.25">
      <c r="A68" s="302" t="s">
        <v>501</v>
      </c>
      <c r="B68" s="302"/>
      <c r="C68" s="302"/>
      <c r="D68" s="302"/>
      <c r="E68" s="302"/>
      <c r="F68" s="302"/>
      <c r="G68" s="302"/>
      <c r="H68" s="301"/>
      <c r="I68" s="301"/>
      <c r="J68" s="301"/>
      <c r="K68" s="111"/>
      <c r="L68" s="107"/>
      <c r="N68" s="2"/>
      <c r="O68" s="2"/>
      <c r="P68" s="4"/>
    </row>
    <row r="69" spans="1:17" s="28" customFormat="1" ht="26.25" customHeight="1" x14ac:dyDescent="0.25">
      <c r="A69" s="329" t="s">
        <v>505</v>
      </c>
      <c r="B69" s="330"/>
      <c r="C69" s="330"/>
      <c r="D69" s="330"/>
      <c r="E69" s="330"/>
      <c r="F69" s="330"/>
      <c r="G69" s="330"/>
      <c r="H69" s="330"/>
      <c r="I69" s="330"/>
      <c r="J69" s="331"/>
      <c r="K69" s="9"/>
      <c r="L69" s="110"/>
      <c r="N69" s="22"/>
      <c r="O69" s="22"/>
      <c r="P69" s="23"/>
    </row>
    <row r="70" spans="1:17" ht="50.4" customHeight="1" x14ac:dyDescent="0.25">
      <c r="A70" s="332"/>
      <c r="B70" s="333"/>
      <c r="C70" s="333"/>
      <c r="D70" s="333"/>
      <c r="E70" s="333"/>
      <c r="F70" s="333"/>
      <c r="G70" s="333"/>
      <c r="H70" s="333"/>
      <c r="I70" s="333"/>
      <c r="J70" s="334"/>
      <c r="K70" s="111"/>
      <c r="L70" s="107"/>
      <c r="N70" s="2"/>
      <c r="O70" s="2"/>
      <c r="P70" s="4"/>
    </row>
    <row r="71" spans="1:17" s="28" customFormat="1" ht="15" customHeight="1" x14ac:dyDescent="0.25">
      <c r="A71" s="244" t="s">
        <v>411</v>
      </c>
      <c r="B71" s="245"/>
      <c r="C71" s="245"/>
      <c r="D71" s="245"/>
      <c r="E71" s="245"/>
      <c r="F71" s="245"/>
      <c r="G71" s="245"/>
      <c r="H71" s="245"/>
      <c r="I71" s="245"/>
      <c r="J71" s="246"/>
      <c r="K71" s="111"/>
      <c r="L71" s="110"/>
      <c r="N71" s="22"/>
      <c r="O71" s="22"/>
      <c r="P71" s="23"/>
      <c r="Q71" s="22"/>
    </row>
    <row r="72" spans="1:17" s="28" customFormat="1" ht="15" customHeight="1" x14ac:dyDescent="0.25">
      <c r="A72" s="40" t="s">
        <v>412</v>
      </c>
      <c r="B72" s="122"/>
      <c r="C72" s="122"/>
      <c r="D72" s="122"/>
      <c r="E72" s="122"/>
      <c r="F72" s="122"/>
      <c r="G72" s="122"/>
      <c r="H72" s="122"/>
      <c r="I72" s="122"/>
      <c r="J72" s="41"/>
      <c r="K72" s="111"/>
      <c r="L72" s="110"/>
      <c r="N72" s="22"/>
      <c r="O72" s="22"/>
      <c r="P72" s="23"/>
      <c r="Q72" s="22"/>
    </row>
    <row r="73" spans="1:17" ht="15" customHeight="1" x14ac:dyDescent="0.25">
      <c r="A73" s="44"/>
      <c r="B73" s="14"/>
      <c r="C73" s="14"/>
      <c r="D73" s="14"/>
      <c r="E73" s="14"/>
      <c r="F73" s="14"/>
      <c r="G73" s="14"/>
      <c r="H73" s="14"/>
      <c r="I73" s="14"/>
      <c r="J73" s="48"/>
      <c r="K73" s="111"/>
      <c r="L73" s="107"/>
      <c r="N73" s="2"/>
      <c r="O73" s="2"/>
      <c r="P73" s="4"/>
      <c r="Q73" s="2"/>
    </row>
    <row r="74" spans="1:17" s="3" customFormat="1" ht="4.5" customHeight="1" x14ac:dyDescent="0.2">
      <c r="A74" s="44"/>
      <c r="B74" s="14"/>
      <c r="C74" s="14"/>
      <c r="D74" s="14"/>
      <c r="E74" s="14"/>
      <c r="F74" s="14"/>
      <c r="G74" s="14"/>
      <c r="H74" s="14"/>
      <c r="I74" s="14"/>
      <c r="J74" s="48"/>
      <c r="K74" s="111"/>
      <c r="L74" s="31"/>
      <c r="N74" s="10"/>
      <c r="O74" s="2"/>
      <c r="P74" s="4"/>
      <c r="Q74" s="2"/>
    </row>
    <row r="75" spans="1:17" s="25" customFormat="1" ht="15" customHeight="1" x14ac:dyDescent="0.2">
      <c r="A75" s="42" t="s">
        <v>413</v>
      </c>
      <c r="B75" s="26"/>
      <c r="C75" s="26"/>
      <c r="D75" s="26"/>
      <c r="E75" s="26"/>
      <c r="F75" s="26"/>
      <c r="G75" s="26"/>
      <c r="H75" s="26"/>
      <c r="I75" s="26"/>
      <c r="J75" s="43"/>
      <c r="K75" s="111"/>
      <c r="L75" s="16"/>
      <c r="N75" s="22"/>
      <c r="O75" s="22"/>
      <c r="P75" s="23"/>
      <c r="Q75" s="22"/>
    </row>
    <row r="76" spans="1:17" s="3" customFormat="1" ht="15" customHeight="1" x14ac:dyDescent="0.2">
      <c r="A76" s="44"/>
      <c r="B76" s="14"/>
      <c r="C76" s="14"/>
      <c r="D76" s="14"/>
      <c r="E76" s="14"/>
      <c r="F76" s="14"/>
      <c r="G76" s="14"/>
      <c r="H76" s="14"/>
      <c r="I76" s="14"/>
      <c r="J76" s="48"/>
      <c r="K76" s="111"/>
      <c r="L76" s="31"/>
      <c r="N76" s="2"/>
      <c r="O76" s="2"/>
      <c r="P76" s="4"/>
      <c r="Q76" s="2"/>
    </row>
    <row r="77" spans="1:17" s="3" customFormat="1" ht="5.25" customHeight="1" x14ac:dyDescent="0.2">
      <c r="A77" s="44"/>
      <c r="B77" s="14"/>
      <c r="C77" s="14"/>
      <c r="D77" s="14"/>
      <c r="E77" s="14"/>
      <c r="F77" s="14"/>
      <c r="G77" s="14"/>
      <c r="H77" s="14"/>
      <c r="I77" s="14"/>
      <c r="J77" s="48"/>
      <c r="K77" s="111"/>
      <c r="L77" s="31"/>
      <c r="N77" s="2"/>
      <c r="O77" s="2"/>
      <c r="P77" s="4"/>
      <c r="Q77" s="2"/>
    </row>
    <row r="78" spans="1:17" s="25" customFormat="1" ht="15" customHeight="1" x14ac:dyDescent="0.2">
      <c r="A78" s="42" t="s">
        <v>512</v>
      </c>
      <c r="B78" s="26"/>
      <c r="C78" s="26"/>
      <c r="D78" s="26"/>
      <c r="E78" s="26"/>
      <c r="F78" s="26"/>
      <c r="G78" s="26"/>
      <c r="H78" s="26"/>
      <c r="I78" s="26"/>
      <c r="J78" s="43"/>
      <c r="K78" s="111"/>
      <c r="L78" s="16"/>
      <c r="N78" s="22"/>
      <c r="O78" s="22"/>
      <c r="P78" s="23"/>
      <c r="Q78" s="22"/>
    </row>
    <row r="79" spans="1:17" s="3" customFormat="1" ht="15" customHeight="1" x14ac:dyDescent="0.2">
      <c r="A79" s="44"/>
      <c r="B79" s="14"/>
      <c r="C79" s="14"/>
      <c r="D79" s="14"/>
      <c r="E79" s="14"/>
      <c r="F79" s="14"/>
      <c r="G79" s="14"/>
      <c r="H79" s="14"/>
      <c r="I79" s="14"/>
      <c r="J79" s="48"/>
      <c r="K79" s="111"/>
      <c r="L79" s="31"/>
      <c r="N79" s="2"/>
      <c r="O79" s="2"/>
      <c r="P79" s="4"/>
      <c r="Q79" s="2"/>
    </row>
    <row r="80" spans="1:17" s="3" customFormat="1" ht="15" customHeight="1" x14ac:dyDescent="0.2">
      <c r="A80" s="44"/>
      <c r="B80" s="14"/>
      <c r="C80" s="14"/>
      <c r="D80" s="14"/>
      <c r="E80" s="14"/>
      <c r="F80" s="14"/>
      <c r="G80" s="14"/>
      <c r="H80" s="14"/>
      <c r="I80" s="14"/>
      <c r="J80" s="48"/>
      <c r="K80" s="111"/>
      <c r="L80" s="31"/>
      <c r="N80" s="2"/>
      <c r="O80" s="2"/>
      <c r="P80" s="4"/>
      <c r="Q80" s="2"/>
    </row>
    <row r="81" spans="1:17" s="28" customFormat="1" ht="15" customHeight="1" x14ac:dyDescent="0.25">
      <c r="A81" s="287" t="s">
        <v>295</v>
      </c>
      <c r="B81" s="288"/>
      <c r="C81" s="288"/>
      <c r="D81" s="288"/>
      <c r="E81" s="288"/>
      <c r="F81" s="288"/>
      <c r="G81" s="288"/>
      <c r="H81" s="288"/>
      <c r="I81" s="288"/>
      <c r="J81" s="289"/>
      <c r="K81" s="111"/>
      <c r="L81" s="110"/>
      <c r="N81" s="22"/>
      <c r="O81" s="22"/>
      <c r="P81" s="23"/>
      <c r="Q81" s="22"/>
    </row>
    <row r="82" spans="1:17" ht="15" customHeight="1" x14ac:dyDescent="0.25">
      <c r="A82" s="290" t="s">
        <v>296</v>
      </c>
      <c r="B82" s="291"/>
      <c r="C82" s="291"/>
      <c r="D82" s="291"/>
      <c r="E82" s="14"/>
      <c r="F82" s="14"/>
      <c r="G82" s="14"/>
      <c r="H82" s="292"/>
      <c r="I82" s="292"/>
      <c r="J82" s="293"/>
      <c r="K82" s="111"/>
      <c r="L82" s="107"/>
      <c r="N82" s="2"/>
      <c r="O82" s="2"/>
      <c r="P82" s="4"/>
      <c r="Q82" s="2"/>
    </row>
    <row r="83" spans="1:17" ht="15" customHeight="1" x14ac:dyDescent="0.25">
      <c r="A83" s="44"/>
      <c r="B83" s="14"/>
      <c r="C83" s="14"/>
      <c r="D83" s="14"/>
      <c r="E83" s="14"/>
      <c r="F83" s="14"/>
      <c r="G83" s="14"/>
      <c r="H83" s="14"/>
      <c r="I83" s="14"/>
      <c r="J83" s="48"/>
      <c r="K83" s="111"/>
      <c r="L83" s="107"/>
      <c r="N83" s="2"/>
      <c r="O83" s="2"/>
      <c r="P83" s="4"/>
      <c r="Q83" s="2"/>
    </row>
    <row r="84" spans="1:17" ht="15" customHeight="1" x14ac:dyDescent="0.25">
      <c r="A84" s="290" t="s">
        <v>297</v>
      </c>
      <c r="B84" s="291"/>
      <c r="C84" s="291"/>
      <c r="D84" s="291"/>
      <c r="E84" s="14"/>
      <c r="F84" s="14"/>
      <c r="G84" s="14"/>
      <c r="H84" s="292"/>
      <c r="I84" s="292"/>
      <c r="J84" s="293"/>
      <c r="K84" s="111"/>
      <c r="L84" s="107"/>
      <c r="N84" s="2"/>
      <c r="O84" s="2"/>
      <c r="P84" s="4"/>
      <c r="Q84" s="2"/>
    </row>
    <row r="85" spans="1:17" ht="15" customHeight="1" x14ac:dyDescent="0.25">
      <c r="A85" s="76"/>
      <c r="B85" s="123"/>
      <c r="C85" s="123"/>
      <c r="D85" s="123"/>
      <c r="E85" s="14"/>
      <c r="F85" s="14"/>
      <c r="G85" s="14"/>
      <c r="H85" s="14"/>
      <c r="I85" s="14"/>
      <c r="J85" s="48"/>
      <c r="K85" s="111"/>
      <c r="L85" s="107"/>
      <c r="N85" s="2"/>
      <c r="O85" s="2"/>
      <c r="P85" s="4"/>
      <c r="Q85" s="2"/>
    </row>
    <row r="86" spans="1:17" ht="15" customHeight="1" x14ac:dyDescent="0.25">
      <c r="A86" s="290" t="s">
        <v>298</v>
      </c>
      <c r="B86" s="291"/>
      <c r="C86" s="291"/>
      <c r="D86" s="291"/>
      <c r="E86" s="14"/>
      <c r="F86" s="14"/>
      <c r="G86" s="14"/>
      <c r="H86" s="292"/>
      <c r="I86" s="292"/>
      <c r="J86" s="293"/>
      <c r="K86" s="111"/>
      <c r="L86" s="107"/>
      <c r="N86" s="2"/>
      <c r="O86" s="2"/>
      <c r="P86" s="4"/>
      <c r="Q86" s="2"/>
    </row>
    <row r="87" spans="1:17" ht="15" customHeight="1" x14ac:dyDescent="0.25">
      <c r="A87" s="76"/>
      <c r="B87" s="123"/>
      <c r="C87" s="123"/>
      <c r="D87" s="123"/>
      <c r="E87" s="14"/>
      <c r="F87" s="14"/>
      <c r="G87" s="14"/>
      <c r="H87" s="14"/>
      <c r="I87" s="14"/>
      <c r="J87" s="48"/>
      <c r="K87" s="111"/>
      <c r="L87" s="107"/>
      <c r="N87" s="2"/>
      <c r="O87" s="2"/>
      <c r="P87" s="4"/>
      <c r="Q87" s="2"/>
    </row>
    <row r="88" spans="1:17" s="28" customFormat="1" ht="15" customHeight="1" x14ac:dyDescent="0.25">
      <c r="A88" s="287" t="s">
        <v>371</v>
      </c>
      <c r="B88" s="288"/>
      <c r="C88" s="288"/>
      <c r="D88" s="288"/>
      <c r="E88" s="288"/>
      <c r="F88" s="288"/>
      <c r="G88" s="288"/>
      <c r="H88" s="288"/>
      <c r="I88" s="288"/>
      <c r="J88" s="289"/>
      <c r="K88" s="111"/>
      <c r="L88" s="110"/>
      <c r="N88" s="22"/>
      <c r="O88" s="22"/>
      <c r="P88" s="23"/>
      <c r="Q88" s="22"/>
    </row>
    <row r="89" spans="1:17" ht="15" customHeight="1" x14ac:dyDescent="0.25">
      <c r="A89" s="290" t="s">
        <v>372</v>
      </c>
      <c r="B89" s="291"/>
      <c r="C89" s="291"/>
      <c r="D89" s="291"/>
      <c r="E89" s="14"/>
      <c r="F89" s="14"/>
      <c r="G89" s="14"/>
      <c r="H89" s="292"/>
      <c r="I89" s="292"/>
      <c r="J89" s="293"/>
      <c r="K89" s="111"/>
      <c r="L89" s="107"/>
      <c r="N89" s="2"/>
      <c r="O89" s="2"/>
      <c r="P89" s="4"/>
      <c r="Q89" s="2"/>
    </row>
    <row r="90" spans="1:17" ht="15" customHeight="1" x14ac:dyDescent="0.25">
      <c r="A90" s="44"/>
      <c r="B90" s="14"/>
      <c r="C90" s="14"/>
      <c r="D90" s="14"/>
      <c r="E90" s="14"/>
      <c r="F90" s="14"/>
      <c r="G90" s="14"/>
      <c r="H90" s="14"/>
      <c r="I90" s="14"/>
      <c r="J90" s="48"/>
      <c r="K90" s="111"/>
      <c r="L90" s="107"/>
      <c r="N90" s="2"/>
      <c r="O90" s="2"/>
      <c r="P90" s="4"/>
      <c r="Q90" s="2"/>
    </row>
    <row r="91" spans="1:17" ht="15" customHeight="1" x14ac:dyDescent="0.25">
      <c r="A91" s="290" t="s">
        <v>373</v>
      </c>
      <c r="B91" s="291"/>
      <c r="C91" s="291"/>
      <c r="D91" s="291"/>
      <c r="E91" s="14"/>
      <c r="F91" s="14"/>
      <c r="G91" s="14"/>
      <c r="H91" s="292"/>
      <c r="I91" s="292"/>
      <c r="J91" s="293"/>
      <c r="K91" s="111"/>
      <c r="L91" s="107"/>
      <c r="N91" s="2"/>
      <c r="O91" s="2"/>
      <c r="P91" s="4"/>
      <c r="Q91" s="2"/>
    </row>
    <row r="92" spans="1:17" ht="15" customHeight="1" x14ac:dyDescent="0.25">
      <c r="A92" s="76"/>
      <c r="B92" s="123"/>
      <c r="C92" s="123"/>
      <c r="D92" s="123"/>
      <c r="E92" s="14"/>
      <c r="F92" s="14"/>
      <c r="G92" s="14"/>
      <c r="H92" s="14"/>
      <c r="I92" s="14"/>
      <c r="J92" s="48"/>
      <c r="K92" s="111"/>
      <c r="L92" s="107"/>
      <c r="N92" s="2"/>
      <c r="O92" s="2"/>
      <c r="P92" s="4"/>
      <c r="Q92" s="2"/>
    </row>
    <row r="93" spans="1:17" ht="15" customHeight="1" x14ac:dyDescent="0.25">
      <c r="A93" s="290" t="s">
        <v>374</v>
      </c>
      <c r="B93" s="291"/>
      <c r="C93" s="291"/>
      <c r="D93" s="291"/>
      <c r="E93" s="14"/>
      <c r="F93" s="14"/>
      <c r="G93" s="14"/>
      <c r="H93" s="292"/>
      <c r="I93" s="292"/>
      <c r="J93" s="293"/>
      <c r="K93" s="111"/>
      <c r="L93" s="107"/>
      <c r="N93" s="2"/>
      <c r="O93" s="2"/>
      <c r="P93" s="4"/>
      <c r="Q93" s="2"/>
    </row>
    <row r="94" spans="1:17" ht="15" customHeight="1" x14ac:dyDescent="0.25">
      <c r="A94" s="76"/>
      <c r="B94" s="123"/>
      <c r="C94" s="123"/>
      <c r="D94" s="123"/>
      <c r="E94" s="14"/>
      <c r="F94" s="14"/>
      <c r="G94" s="14"/>
      <c r="H94" s="14"/>
      <c r="I94" s="14"/>
      <c r="J94" s="48"/>
      <c r="K94" s="111"/>
      <c r="L94" s="107"/>
      <c r="N94" s="2"/>
      <c r="O94" s="2"/>
      <c r="P94" s="4"/>
      <c r="Q94" s="2"/>
    </row>
    <row r="95" spans="1:17" s="28" customFormat="1" ht="15" customHeight="1" x14ac:dyDescent="0.25">
      <c r="A95" s="303" t="s">
        <v>295</v>
      </c>
      <c r="B95" s="304"/>
      <c r="C95" s="304"/>
      <c r="D95" s="304"/>
      <c r="E95" s="304"/>
      <c r="F95" s="304"/>
      <c r="G95" s="304"/>
      <c r="H95" s="304"/>
      <c r="I95" s="304"/>
      <c r="J95" s="305"/>
      <c r="K95" s="27"/>
      <c r="L95" s="110"/>
      <c r="N95" s="22"/>
      <c r="O95" s="22"/>
      <c r="P95" s="23"/>
      <c r="Q95" s="22"/>
    </row>
    <row r="96" spans="1:17" ht="15" customHeight="1" x14ac:dyDescent="0.25">
      <c r="A96" s="306" t="s">
        <v>299</v>
      </c>
      <c r="B96" s="307"/>
      <c r="C96" s="307"/>
      <c r="D96" s="307"/>
      <c r="E96" s="14"/>
      <c r="F96" s="14"/>
      <c r="G96" s="14"/>
      <c r="H96" s="292"/>
      <c r="I96" s="292"/>
      <c r="J96" s="293"/>
      <c r="K96" s="111"/>
      <c r="L96" s="107"/>
      <c r="N96" s="2"/>
      <c r="O96" s="2"/>
      <c r="P96" s="4"/>
      <c r="Q96" s="2"/>
    </row>
    <row r="97" spans="1:19" ht="15" customHeight="1" x14ac:dyDescent="0.25">
      <c r="A97" s="308"/>
      <c r="B97" s="291"/>
      <c r="C97" s="291"/>
      <c r="D97" s="291"/>
      <c r="E97" s="14"/>
      <c r="F97" s="14"/>
      <c r="G97" s="14"/>
      <c r="H97" s="14"/>
      <c r="I97" s="14"/>
      <c r="J97" s="48"/>
      <c r="K97" s="111"/>
      <c r="L97" s="107"/>
      <c r="N97" s="2"/>
      <c r="O97" s="2"/>
      <c r="P97" s="4"/>
      <c r="Q97" s="2"/>
    </row>
    <row r="98" spans="1:19" ht="15" customHeight="1" x14ac:dyDescent="0.25">
      <c r="A98" s="201" t="s">
        <v>497</v>
      </c>
      <c r="B98" s="202"/>
      <c r="C98" s="202"/>
      <c r="D98" s="202"/>
      <c r="E98" s="14"/>
      <c r="F98" s="14"/>
      <c r="G98" s="14"/>
      <c r="H98" s="180"/>
      <c r="I98" s="180"/>
      <c r="J98" s="328"/>
      <c r="K98" s="111"/>
      <c r="L98" s="107"/>
      <c r="N98" s="2"/>
      <c r="O98" s="2"/>
      <c r="P98" s="4"/>
      <c r="Q98" s="2"/>
    </row>
    <row r="99" spans="1:19" ht="19.5" customHeight="1" x14ac:dyDescent="0.25">
      <c r="A99" s="201"/>
      <c r="B99" s="202"/>
      <c r="C99" s="202"/>
      <c r="D99" s="202"/>
      <c r="E99" s="14"/>
      <c r="F99" s="14"/>
      <c r="G99" s="14"/>
      <c r="H99" s="180"/>
      <c r="I99" s="180"/>
      <c r="J99" s="328"/>
      <c r="K99" s="111"/>
      <c r="L99" s="107"/>
      <c r="N99" s="2"/>
      <c r="O99" s="2"/>
      <c r="P99" s="4"/>
      <c r="Q99" s="2"/>
    </row>
    <row r="100" spans="1:19" ht="48" customHeight="1" x14ac:dyDescent="0.25">
      <c r="A100" s="198" t="s">
        <v>498</v>
      </c>
      <c r="B100" s="199"/>
      <c r="C100" s="199"/>
      <c r="D100" s="199"/>
      <c r="E100" s="199"/>
      <c r="F100" s="199"/>
      <c r="G100" s="199"/>
      <c r="H100" s="199"/>
      <c r="I100" s="199"/>
      <c r="J100" s="200"/>
      <c r="K100" s="111"/>
      <c r="L100" s="107"/>
      <c r="N100" s="2"/>
      <c r="O100" s="2"/>
      <c r="P100" s="4"/>
    </row>
    <row r="101" spans="1:19" s="29" customFormat="1" ht="22.5" customHeight="1" x14ac:dyDescent="0.2">
      <c r="A101" s="335" t="s">
        <v>495</v>
      </c>
      <c r="B101" s="336"/>
      <c r="C101" s="336"/>
      <c r="D101" s="336"/>
      <c r="E101" s="336"/>
      <c r="F101" s="336"/>
      <c r="G101" s="336"/>
      <c r="H101" s="336"/>
      <c r="I101" s="336"/>
      <c r="J101" s="337"/>
      <c r="K101" s="46"/>
      <c r="L101" s="47"/>
      <c r="N101" s="21"/>
      <c r="O101" s="21"/>
      <c r="P101" s="20"/>
    </row>
    <row r="102" spans="1:19" s="13" customFormat="1" ht="15" customHeight="1" x14ac:dyDescent="0.25">
      <c r="A102" s="44" t="s">
        <v>496</v>
      </c>
      <c r="B102" s="14"/>
      <c r="C102" s="14"/>
      <c r="D102" s="14"/>
      <c r="E102" s="14"/>
      <c r="F102" s="14"/>
      <c r="G102" s="14"/>
      <c r="H102" s="14"/>
      <c r="I102" s="14"/>
      <c r="J102" s="48"/>
      <c r="K102" s="49"/>
      <c r="L102" s="14"/>
      <c r="M102" s="14"/>
      <c r="N102" s="14"/>
      <c r="O102" s="14"/>
      <c r="P102" s="14"/>
      <c r="Q102" s="14"/>
      <c r="R102" s="14"/>
      <c r="S102" s="14"/>
    </row>
    <row r="103" spans="1:19" s="1" customFormat="1" ht="15" customHeight="1" x14ac:dyDescent="0.2">
      <c r="A103" s="44" t="s">
        <v>338</v>
      </c>
      <c r="B103" s="14"/>
      <c r="C103" s="29"/>
      <c r="D103" s="14"/>
      <c r="E103" s="217"/>
      <c r="F103" s="320"/>
      <c r="G103" s="124" t="s">
        <v>48</v>
      </c>
      <c r="H103" s="292"/>
      <c r="I103" s="292"/>
      <c r="J103" s="293"/>
      <c r="K103" s="50"/>
      <c r="L103" s="51"/>
      <c r="N103" s="19"/>
      <c r="O103" s="19"/>
      <c r="P103" s="15"/>
    </row>
    <row r="104" spans="1:19" s="1" customFormat="1" ht="15" customHeight="1" x14ac:dyDescent="0.2">
      <c r="A104" s="52"/>
      <c r="B104" s="125"/>
      <c r="C104" s="125"/>
      <c r="D104" s="125"/>
      <c r="E104" s="220"/>
      <c r="F104" s="325"/>
      <c r="G104" s="125"/>
      <c r="H104" s="125"/>
      <c r="I104" s="125"/>
      <c r="J104" s="48"/>
      <c r="K104" s="50"/>
      <c r="L104" s="51"/>
      <c r="N104" s="19"/>
      <c r="O104" s="19"/>
      <c r="P104" s="15"/>
    </row>
    <row r="105" spans="1:19" s="29" customFormat="1" ht="15" customHeight="1" x14ac:dyDescent="0.2">
      <c r="A105" s="317" t="s">
        <v>51</v>
      </c>
      <c r="B105" s="318"/>
      <c r="C105" s="318"/>
      <c r="D105" s="318"/>
      <c r="E105" s="318"/>
      <c r="F105" s="318"/>
      <c r="G105" s="318"/>
      <c r="H105" s="318"/>
      <c r="I105" s="318"/>
      <c r="J105" s="319"/>
      <c r="K105" s="50"/>
      <c r="L105" s="47"/>
      <c r="N105" s="21"/>
      <c r="O105" s="21"/>
      <c r="P105" s="20"/>
    </row>
    <row r="106" spans="1:19" s="1" customFormat="1" ht="15" customHeight="1" x14ac:dyDescent="0.2">
      <c r="A106" s="40" t="s">
        <v>354</v>
      </c>
      <c r="B106" s="122"/>
      <c r="C106" s="122"/>
      <c r="D106" s="122"/>
      <c r="E106" s="122"/>
      <c r="F106" s="122"/>
      <c r="G106" s="122"/>
      <c r="H106" s="122"/>
      <c r="I106" s="122"/>
      <c r="J106" s="41"/>
      <c r="K106" s="50"/>
      <c r="L106" s="51"/>
      <c r="N106" s="19"/>
      <c r="O106" s="19"/>
      <c r="P106" s="15"/>
    </row>
    <row r="107" spans="1:19" s="1" customFormat="1" ht="15" customHeight="1" x14ac:dyDescent="0.2">
      <c r="A107" s="326" t="s">
        <v>339</v>
      </c>
      <c r="B107" s="327"/>
      <c r="C107" s="327"/>
      <c r="D107" s="126"/>
      <c r="E107" s="217"/>
      <c r="F107" s="320"/>
      <c r="G107" s="127" t="s">
        <v>48</v>
      </c>
      <c r="H107" s="292"/>
      <c r="I107" s="292"/>
      <c r="J107" s="293"/>
      <c r="K107" s="50"/>
      <c r="L107" s="51"/>
      <c r="N107" s="19"/>
      <c r="O107" s="19"/>
      <c r="P107" s="15"/>
    </row>
    <row r="108" spans="1:19" s="1" customFormat="1" ht="15" customHeight="1" x14ac:dyDescent="0.2">
      <c r="A108" s="198"/>
      <c r="B108" s="199"/>
      <c r="C108" s="199"/>
      <c r="D108" s="14"/>
      <c r="E108" s="220"/>
      <c r="F108" s="325"/>
      <c r="G108" s="126"/>
      <c r="H108" s="126"/>
      <c r="I108" s="126"/>
      <c r="J108" s="48"/>
      <c r="K108" s="50"/>
      <c r="L108" s="51"/>
      <c r="N108" s="19"/>
      <c r="O108" s="19"/>
      <c r="P108" s="15"/>
    </row>
    <row r="109" spans="1:19" s="29" customFormat="1" ht="15" customHeight="1" x14ac:dyDescent="0.2">
      <c r="A109" s="317" t="s">
        <v>49</v>
      </c>
      <c r="B109" s="318"/>
      <c r="C109" s="318"/>
      <c r="D109" s="318"/>
      <c r="E109" s="318"/>
      <c r="F109" s="318"/>
      <c r="G109" s="318"/>
      <c r="H109" s="318"/>
      <c r="I109" s="318"/>
      <c r="J109" s="319"/>
      <c r="K109" s="50"/>
      <c r="L109" s="47"/>
      <c r="N109" s="21"/>
      <c r="O109" s="21"/>
      <c r="P109" s="20"/>
    </row>
    <row r="110" spans="1:19" s="1" customFormat="1" ht="15" customHeight="1" x14ac:dyDescent="0.2">
      <c r="A110" s="40" t="s">
        <v>340</v>
      </c>
      <c r="B110" s="126"/>
      <c r="C110" s="126"/>
      <c r="D110" s="126"/>
      <c r="E110" s="217"/>
      <c r="F110" s="320"/>
      <c r="G110" s="127" t="s">
        <v>48</v>
      </c>
      <c r="H110" s="323"/>
      <c r="I110" s="323"/>
      <c r="J110" s="324"/>
      <c r="K110" s="50"/>
      <c r="L110" s="51"/>
      <c r="N110" s="19"/>
      <c r="O110" s="19"/>
      <c r="P110" s="15"/>
    </row>
    <row r="111" spans="1:19" s="1" customFormat="1" ht="15" customHeight="1" thickBot="1" x14ac:dyDescent="0.25">
      <c r="A111" s="53"/>
      <c r="B111" s="54"/>
      <c r="C111" s="54"/>
      <c r="D111" s="54"/>
      <c r="E111" s="321"/>
      <c r="F111" s="322"/>
      <c r="G111" s="54"/>
      <c r="H111" s="54"/>
      <c r="I111" s="54"/>
      <c r="J111" s="55"/>
      <c r="K111" s="56"/>
      <c r="L111" s="51"/>
      <c r="N111" s="19"/>
      <c r="O111" s="19"/>
      <c r="P111" s="15"/>
    </row>
    <row r="112" spans="1:19" ht="15" customHeight="1" x14ac:dyDescent="0.25">
      <c r="N112" s="2"/>
      <c r="O112" s="2"/>
      <c r="P112" s="4"/>
    </row>
    <row r="113" spans="1:17" ht="15" customHeight="1" x14ac:dyDescent="0.25">
      <c r="N113" s="2"/>
      <c r="O113" s="2"/>
      <c r="P113" s="4"/>
    </row>
    <row r="114" spans="1:17" x14ac:dyDescent="0.25">
      <c r="G114" s="6"/>
      <c r="H114" s="88"/>
      <c r="I114" s="88"/>
      <c r="N114" s="2"/>
      <c r="O114" s="2"/>
      <c r="P114" s="4"/>
    </row>
    <row r="115" spans="1:17" x14ac:dyDescent="0.25">
      <c r="G115" s="88"/>
      <c r="H115" s="88"/>
      <c r="I115" s="88"/>
      <c r="N115" s="2"/>
      <c r="O115" s="2"/>
      <c r="P115" s="4"/>
    </row>
    <row r="116" spans="1:17" x14ac:dyDescent="0.25">
      <c r="A116" s="99"/>
      <c r="B116" s="99"/>
      <c r="C116" s="99"/>
      <c r="D116" s="99"/>
      <c r="E116" s="99"/>
      <c r="F116" s="99"/>
      <c r="G116" s="99"/>
      <c r="H116" s="99"/>
      <c r="I116" s="99"/>
      <c r="N116" s="2"/>
      <c r="O116" s="2"/>
      <c r="P116" s="4"/>
    </row>
    <row r="117" spans="1:17" x14ac:dyDescent="0.25">
      <c r="A117" s="22"/>
      <c r="B117" s="21"/>
      <c r="C117" s="21"/>
      <c r="D117" s="21"/>
      <c r="E117" s="21"/>
      <c r="F117" s="21"/>
      <c r="G117" s="100"/>
      <c r="H117" s="21"/>
      <c r="I117" s="21"/>
      <c r="N117" s="2"/>
      <c r="O117" s="2"/>
      <c r="P117" s="4"/>
    </row>
    <row r="118" spans="1:17" x14ac:dyDescent="0.25">
      <c r="N118" s="2"/>
      <c r="O118" s="2"/>
      <c r="P118" s="4"/>
    </row>
    <row r="121" spans="1:17" x14ac:dyDescent="0.25">
      <c r="O121" s="1"/>
      <c r="Q121" s="1"/>
    </row>
    <row r="122" spans="1:17" x14ac:dyDescent="0.25">
      <c r="Q122" s="1"/>
    </row>
    <row r="123" spans="1:17" x14ac:dyDescent="0.25">
      <c r="Q123" s="1"/>
    </row>
    <row r="124" spans="1:17" x14ac:dyDescent="0.25">
      <c r="Q124" s="1"/>
    </row>
    <row r="125" spans="1:17" x14ac:dyDescent="0.25">
      <c r="Q125" s="1"/>
    </row>
    <row r="126" spans="1:17" x14ac:dyDescent="0.25">
      <c r="Q126" s="1"/>
    </row>
  </sheetData>
  <sheetProtection algorithmName="SHA-512" hashValue="hgzCSGdDjJZWu5x6U/Kvf5w180NED2bZ4HVNl7kfWUINvWor9hrI/46vuHy5yGAPYbOF9aGp/Xu6cm3D0uEzqg==" saltValue="7MUOgiKq+6cNI/znaN5rug==" spinCount="100000" sheet="1" formatCells="0" formatColumns="0" formatRows="0" insertColumns="0" insertRows="0" insertHyperlinks="0" deleteColumns="0" deleteRows="0" sort="0" autoFilter="0" pivotTables="0"/>
  <mergeCells count="140">
    <mergeCell ref="A109:J109"/>
    <mergeCell ref="E110:F111"/>
    <mergeCell ref="H110:J110"/>
    <mergeCell ref="A100:J100"/>
    <mergeCell ref="A101:J101"/>
    <mergeCell ref="E103:F104"/>
    <mergeCell ref="H103:J103"/>
    <mergeCell ref="A105:J105"/>
    <mergeCell ref="A107:C108"/>
    <mergeCell ref="E107:F108"/>
    <mergeCell ref="H107:J107"/>
    <mergeCell ref="A93:D93"/>
    <mergeCell ref="H93:J93"/>
    <mergeCell ref="A95:J95"/>
    <mergeCell ref="A96:D97"/>
    <mergeCell ref="H96:J96"/>
    <mergeCell ref="A98:D99"/>
    <mergeCell ref="H98:J99"/>
    <mergeCell ref="A86:D86"/>
    <mergeCell ref="H86:J86"/>
    <mergeCell ref="A88:J88"/>
    <mergeCell ref="A89:D89"/>
    <mergeCell ref="H89:J89"/>
    <mergeCell ref="A91:D91"/>
    <mergeCell ref="H91:J91"/>
    <mergeCell ref="A70:J70"/>
    <mergeCell ref="A71:J71"/>
    <mergeCell ref="A81:J81"/>
    <mergeCell ref="A82:D82"/>
    <mergeCell ref="H82:J82"/>
    <mergeCell ref="A84:D84"/>
    <mergeCell ref="H84:J84"/>
    <mergeCell ref="F66:J67"/>
    <mergeCell ref="A67:B67"/>
    <mergeCell ref="C67:E67"/>
    <mergeCell ref="A68:G68"/>
    <mergeCell ref="H68:J68"/>
    <mergeCell ref="A69:J69"/>
    <mergeCell ref="A61:J61"/>
    <mergeCell ref="A62:E62"/>
    <mergeCell ref="F62:J62"/>
    <mergeCell ref="F63:J65"/>
    <mergeCell ref="A64:B64"/>
    <mergeCell ref="C64:E64"/>
    <mergeCell ref="B65:E65"/>
    <mergeCell ref="H57:J57"/>
    <mergeCell ref="A58:G58"/>
    <mergeCell ref="H58:J58"/>
    <mergeCell ref="A59:G59"/>
    <mergeCell ref="H59:J59"/>
    <mergeCell ref="A60:G60"/>
    <mergeCell ref="H60:J60"/>
    <mergeCell ref="A51:J51"/>
    <mergeCell ref="H52:J52"/>
    <mergeCell ref="H53:J53"/>
    <mergeCell ref="H54:J54"/>
    <mergeCell ref="H55:J55"/>
    <mergeCell ref="H56:J56"/>
    <mergeCell ref="A47:D47"/>
    <mergeCell ref="H47:I47"/>
    <mergeCell ref="A48:D48"/>
    <mergeCell ref="H48:I48"/>
    <mergeCell ref="A49:J49"/>
    <mergeCell ref="A50:D50"/>
    <mergeCell ref="E50:J50"/>
    <mergeCell ref="A44:D44"/>
    <mergeCell ref="H44:I44"/>
    <mergeCell ref="A45:D45"/>
    <mergeCell ref="H45:I45"/>
    <mergeCell ref="A46:D46"/>
    <mergeCell ref="H46:I46"/>
    <mergeCell ref="A41:D41"/>
    <mergeCell ref="H41:I41"/>
    <mergeCell ref="A42:D42"/>
    <mergeCell ref="H42:I42"/>
    <mergeCell ref="A43:D43"/>
    <mergeCell ref="H43:I43"/>
    <mergeCell ref="A39:G39"/>
    <mergeCell ref="H39:I40"/>
    <mergeCell ref="J39:J40"/>
    <mergeCell ref="K39:K40"/>
    <mergeCell ref="A40:D40"/>
    <mergeCell ref="A35:F35"/>
    <mergeCell ref="I35:J35"/>
    <mergeCell ref="A36:F36"/>
    <mergeCell ref="I36:J36"/>
    <mergeCell ref="A37:F37"/>
    <mergeCell ref="I37:J37"/>
    <mergeCell ref="B22:E22"/>
    <mergeCell ref="F22:J22"/>
    <mergeCell ref="B23:E23"/>
    <mergeCell ref="F23:H23"/>
    <mergeCell ref="I23:J23"/>
    <mergeCell ref="A38:J38"/>
    <mergeCell ref="A30:F30"/>
    <mergeCell ref="I30:J30"/>
    <mergeCell ref="I31:J31"/>
    <mergeCell ref="I32:J32"/>
    <mergeCell ref="I33:J33"/>
    <mergeCell ref="I34:J34"/>
    <mergeCell ref="B24:E24"/>
    <mergeCell ref="F24:H24"/>
    <mergeCell ref="B25:E25"/>
    <mergeCell ref="A28:D28"/>
    <mergeCell ref="E28:J28"/>
    <mergeCell ref="A29:D29"/>
    <mergeCell ref="E29:J29"/>
    <mergeCell ref="B11:E11"/>
    <mergeCell ref="G11:J11"/>
    <mergeCell ref="B12:J13"/>
    <mergeCell ref="G7:J7"/>
    <mergeCell ref="B8:E8"/>
    <mergeCell ref="B9:E9"/>
    <mergeCell ref="B21:E21"/>
    <mergeCell ref="F21:H21"/>
    <mergeCell ref="I21:J21"/>
    <mergeCell ref="A1:J1"/>
    <mergeCell ref="A2:J2"/>
    <mergeCell ref="A3:J3"/>
    <mergeCell ref="A4:E4"/>
    <mergeCell ref="L19:N19"/>
    <mergeCell ref="B20:E20"/>
    <mergeCell ref="F20:H20"/>
    <mergeCell ref="I20:J20"/>
    <mergeCell ref="A15:J15"/>
    <mergeCell ref="A16:J16"/>
    <mergeCell ref="A17:D17"/>
    <mergeCell ref="E17:J17"/>
    <mergeCell ref="B18:E18"/>
    <mergeCell ref="F18:H18"/>
    <mergeCell ref="I18:J18"/>
    <mergeCell ref="B19:E19"/>
    <mergeCell ref="F19:H19"/>
    <mergeCell ref="I19:J19"/>
    <mergeCell ref="K4:K13"/>
    <mergeCell ref="B5:E5"/>
    <mergeCell ref="G5:J5"/>
    <mergeCell ref="B6:E6"/>
    <mergeCell ref="G6:J6"/>
    <mergeCell ref="B7:E7"/>
  </mergeCells>
  <printOptions horizontalCentered="1"/>
  <pageMargins left="0.25" right="0.25" top="0.75" bottom="0.75" header="0.3" footer="0.3"/>
  <pageSetup paperSize="9" scale="89" fitToHeight="2" orientation="portrait" r:id="rId1"/>
  <headerFooter alignWithMargins="0"/>
  <rowBreaks count="1" manualBreakCount="1">
    <brk id="70"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Vervolgkeuzelijst 19">
              <controlPr locked="0" defaultSize="0" autoLine="0" autoPict="0">
                <anchor moveWithCells="1">
                  <from>
                    <xdr:col>0</xdr:col>
                    <xdr:colOff>0</xdr:colOff>
                    <xdr:row>30</xdr:row>
                    <xdr:rowOff>0</xdr:rowOff>
                  </from>
                  <to>
                    <xdr:col>6</xdr:col>
                    <xdr:colOff>0</xdr:colOff>
                    <xdr:row>31</xdr:row>
                    <xdr:rowOff>7620</xdr:rowOff>
                  </to>
                </anchor>
              </controlPr>
            </control>
          </mc:Choice>
        </mc:AlternateContent>
        <mc:AlternateContent xmlns:mc="http://schemas.openxmlformats.org/markup-compatibility/2006">
          <mc:Choice Requires="x14">
            <control shapeId="18434" r:id="rId5" name="Vervolgkeuzelijst 20">
              <controlPr locked="0" defaultSize="0" autoLine="0" autoPict="0">
                <anchor moveWithCells="1">
                  <from>
                    <xdr:col>0</xdr:col>
                    <xdr:colOff>0</xdr:colOff>
                    <xdr:row>31</xdr:row>
                    <xdr:rowOff>0</xdr:rowOff>
                  </from>
                  <to>
                    <xdr:col>5</xdr:col>
                    <xdr:colOff>731520</xdr:colOff>
                    <xdr:row>32</xdr:row>
                    <xdr:rowOff>7620</xdr:rowOff>
                  </to>
                </anchor>
              </controlPr>
            </control>
          </mc:Choice>
        </mc:AlternateContent>
        <mc:AlternateContent xmlns:mc="http://schemas.openxmlformats.org/markup-compatibility/2006">
          <mc:Choice Requires="x14">
            <control shapeId="18435" r:id="rId6" name="Vervolgkeuzelijst 21">
              <controlPr locked="0" defaultSize="0" autoLine="0" autoPict="0">
                <anchor moveWithCells="1">
                  <from>
                    <xdr:col>0</xdr:col>
                    <xdr:colOff>0</xdr:colOff>
                    <xdr:row>32</xdr:row>
                    <xdr:rowOff>0</xdr:rowOff>
                  </from>
                  <to>
                    <xdr:col>5</xdr:col>
                    <xdr:colOff>731520</xdr:colOff>
                    <xdr:row>33</xdr:row>
                    <xdr:rowOff>7620</xdr:rowOff>
                  </to>
                </anchor>
              </controlPr>
            </control>
          </mc:Choice>
        </mc:AlternateContent>
        <mc:AlternateContent xmlns:mc="http://schemas.openxmlformats.org/markup-compatibility/2006">
          <mc:Choice Requires="x14">
            <control shapeId="18436" r:id="rId7" name="Vervolgkeuzelijst 39">
              <controlPr locked="0" defaultSize="0" autoLine="0" autoPict="0">
                <anchor moveWithCells="1">
                  <from>
                    <xdr:col>0</xdr:col>
                    <xdr:colOff>0</xdr:colOff>
                    <xdr:row>40</xdr:row>
                    <xdr:rowOff>0</xdr:rowOff>
                  </from>
                  <to>
                    <xdr:col>4</xdr:col>
                    <xdr:colOff>0</xdr:colOff>
                    <xdr:row>41</xdr:row>
                    <xdr:rowOff>22860</xdr:rowOff>
                  </to>
                </anchor>
              </controlPr>
            </control>
          </mc:Choice>
        </mc:AlternateContent>
        <mc:AlternateContent xmlns:mc="http://schemas.openxmlformats.org/markup-compatibility/2006">
          <mc:Choice Requires="x14">
            <control shapeId="18437" r:id="rId8" name="Vervolgkeuzelijst 40">
              <controlPr locked="0" defaultSize="0" autoLine="0" autoPict="0">
                <anchor moveWithCells="1">
                  <from>
                    <xdr:col>0</xdr:col>
                    <xdr:colOff>0</xdr:colOff>
                    <xdr:row>41</xdr:row>
                    <xdr:rowOff>0</xdr:rowOff>
                  </from>
                  <to>
                    <xdr:col>3</xdr:col>
                    <xdr:colOff>236220</xdr:colOff>
                    <xdr:row>42</xdr:row>
                    <xdr:rowOff>22860</xdr:rowOff>
                  </to>
                </anchor>
              </controlPr>
            </control>
          </mc:Choice>
        </mc:AlternateContent>
        <mc:AlternateContent xmlns:mc="http://schemas.openxmlformats.org/markup-compatibility/2006">
          <mc:Choice Requires="x14">
            <control shapeId="18438" r:id="rId9" name="Vervolgkeuzelijst 41">
              <controlPr locked="0" defaultSize="0" autoLine="0" autoPict="0">
                <anchor moveWithCells="1">
                  <from>
                    <xdr:col>0</xdr:col>
                    <xdr:colOff>0</xdr:colOff>
                    <xdr:row>42</xdr:row>
                    <xdr:rowOff>0</xdr:rowOff>
                  </from>
                  <to>
                    <xdr:col>4</xdr:col>
                    <xdr:colOff>0</xdr:colOff>
                    <xdr:row>43</xdr:row>
                    <xdr:rowOff>22860</xdr:rowOff>
                  </to>
                </anchor>
              </controlPr>
            </control>
          </mc:Choice>
        </mc:AlternateContent>
        <mc:AlternateContent xmlns:mc="http://schemas.openxmlformats.org/markup-compatibility/2006">
          <mc:Choice Requires="x14">
            <control shapeId="18439" r:id="rId10" name="Vervolgkeuzelijst 52">
              <controlPr locked="0" defaultSize="0" autoLine="0" autoPict="0">
                <anchor moveWithCells="1">
                  <from>
                    <xdr:col>0</xdr:col>
                    <xdr:colOff>30480</xdr:colOff>
                    <xdr:row>52</xdr:row>
                    <xdr:rowOff>0</xdr:rowOff>
                  </from>
                  <to>
                    <xdr:col>7</xdr:col>
                    <xdr:colOff>0</xdr:colOff>
                    <xdr:row>53</xdr:row>
                    <xdr:rowOff>7620</xdr:rowOff>
                  </to>
                </anchor>
              </controlPr>
            </control>
          </mc:Choice>
        </mc:AlternateContent>
        <mc:AlternateContent xmlns:mc="http://schemas.openxmlformats.org/markup-compatibility/2006">
          <mc:Choice Requires="x14">
            <control shapeId="18440" r:id="rId11" name="Vervolgkeuzelijst 53">
              <controlPr locked="0" defaultSize="0" autoLine="0" autoPict="0">
                <anchor moveWithCells="1">
                  <from>
                    <xdr:col>0</xdr:col>
                    <xdr:colOff>30480</xdr:colOff>
                    <xdr:row>53</xdr:row>
                    <xdr:rowOff>7620</xdr:rowOff>
                  </from>
                  <to>
                    <xdr:col>7</xdr:col>
                    <xdr:colOff>7620</xdr:colOff>
                    <xdr:row>54</xdr:row>
                    <xdr:rowOff>22860</xdr:rowOff>
                  </to>
                </anchor>
              </controlPr>
            </control>
          </mc:Choice>
        </mc:AlternateContent>
        <mc:AlternateContent xmlns:mc="http://schemas.openxmlformats.org/markup-compatibility/2006">
          <mc:Choice Requires="x14">
            <control shapeId="18441" r:id="rId12" name="Vervolgkeuzelijst 54">
              <controlPr locked="0" defaultSize="0" autoLine="0" autoPict="0">
                <anchor moveWithCells="1">
                  <from>
                    <xdr:col>0</xdr:col>
                    <xdr:colOff>30480</xdr:colOff>
                    <xdr:row>54</xdr:row>
                    <xdr:rowOff>0</xdr:rowOff>
                  </from>
                  <to>
                    <xdr:col>7</xdr:col>
                    <xdr:colOff>0</xdr:colOff>
                    <xdr:row>55</xdr:row>
                    <xdr:rowOff>7620</xdr:rowOff>
                  </to>
                </anchor>
              </controlPr>
            </control>
          </mc:Choice>
        </mc:AlternateContent>
        <mc:AlternateContent xmlns:mc="http://schemas.openxmlformats.org/markup-compatibility/2006">
          <mc:Choice Requires="x14">
            <control shapeId="18442" r:id="rId13" name="Vervolgkeuzelijst 67">
              <controlPr locked="0" defaultSize="0" autoLine="0" autoPict="0">
                <anchor moveWithCells="1">
                  <from>
                    <xdr:col>0</xdr:col>
                    <xdr:colOff>30480</xdr:colOff>
                    <xdr:row>55</xdr:row>
                    <xdr:rowOff>0</xdr:rowOff>
                  </from>
                  <to>
                    <xdr:col>6</xdr:col>
                    <xdr:colOff>807720</xdr:colOff>
                    <xdr:row>56</xdr:row>
                    <xdr:rowOff>7620</xdr:rowOff>
                  </to>
                </anchor>
              </controlPr>
            </control>
          </mc:Choice>
        </mc:AlternateContent>
        <mc:AlternateContent xmlns:mc="http://schemas.openxmlformats.org/markup-compatibility/2006">
          <mc:Choice Requires="x14">
            <control shapeId="18443" r:id="rId14" name="Vervolgkeuzelijst 69">
              <controlPr locked="0" defaultSize="0" autoLine="0" autoPict="0">
                <anchor moveWithCells="1">
                  <from>
                    <xdr:col>0</xdr:col>
                    <xdr:colOff>0</xdr:colOff>
                    <xdr:row>43</xdr:row>
                    <xdr:rowOff>0</xdr:rowOff>
                  </from>
                  <to>
                    <xdr:col>3</xdr:col>
                    <xdr:colOff>236220</xdr:colOff>
                    <xdr:row>44</xdr:row>
                    <xdr:rowOff>22860</xdr:rowOff>
                  </to>
                </anchor>
              </controlPr>
            </control>
          </mc:Choice>
        </mc:AlternateContent>
        <mc:AlternateContent xmlns:mc="http://schemas.openxmlformats.org/markup-compatibility/2006">
          <mc:Choice Requires="x14">
            <control shapeId="18444" r:id="rId15" name="Vervolgkeuzelijst 73">
              <controlPr defaultSize="0" autoLine="0" autoPict="0">
                <anchor moveWithCells="1">
                  <from>
                    <xdr:col>0</xdr:col>
                    <xdr:colOff>7620</xdr:colOff>
                    <xdr:row>44</xdr:row>
                    <xdr:rowOff>0</xdr:rowOff>
                  </from>
                  <to>
                    <xdr:col>2</xdr:col>
                    <xdr:colOff>137160</xdr:colOff>
                    <xdr:row>45</xdr:row>
                    <xdr:rowOff>7620</xdr:rowOff>
                  </to>
                </anchor>
              </controlPr>
            </control>
          </mc:Choice>
        </mc:AlternateContent>
        <mc:AlternateContent xmlns:mc="http://schemas.openxmlformats.org/markup-compatibility/2006">
          <mc:Choice Requires="x14">
            <control shapeId="18445" r:id="rId16" name="Vervolgkeuzelijst 74">
              <controlPr locked="0" defaultSize="0" autoLine="0" autoPict="0">
                <anchor moveWithCells="1">
                  <from>
                    <xdr:col>0</xdr:col>
                    <xdr:colOff>22860</xdr:colOff>
                    <xdr:row>44</xdr:row>
                    <xdr:rowOff>0</xdr:rowOff>
                  </from>
                  <to>
                    <xdr:col>3</xdr:col>
                    <xdr:colOff>236220</xdr:colOff>
                    <xdr:row>45</xdr:row>
                    <xdr:rowOff>22860</xdr:rowOff>
                  </to>
                </anchor>
              </controlPr>
            </control>
          </mc:Choice>
        </mc:AlternateContent>
        <mc:AlternateContent xmlns:mc="http://schemas.openxmlformats.org/markup-compatibility/2006">
          <mc:Choice Requires="x14">
            <control shapeId="18446" r:id="rId17" name="Selectievakje 83">
              <controlPr locked="0" defaultSize="0" autoFill="0" autoLine="0" autoPict="0">
                <anchor moveWithCells="1">
                  <from>
                    <xdr:col>4</xdr:col>
                    <xdr:colOff>0</xdr:colOff>
                    <xdr:row>70</xdr:row>
                    <xdr:rowOff>160020</xdr:rowOff>
                  </from>
                  <to>
                    <xdr:col>6</xdr:col>
                    <xdr:colOff>594360</xdr:colOff>
                    <xdr:row>72</xdr:row>
                    <xdr:rowOff>38100</xdr:rowOff>
                  </to>
                </anchor>
              </controlPr>
            </control>
          </mc:Choice>
        </mc:AlternateContent>
        <mc:AlternateContent xmlns:mc="http://schemas.openxmlformats.org/markup-compatibility/2006">
          <mc:Choice Requires="x14">
            <control shapeId="18447" r:id="rId18" name="Selectievakje 84">
              <controlPr locked="0" defaultSize="0" autoFill="0" autoLine="0" autoPict="0">
                <anchor moveWithCells="1">
                  <from>
                    <xdr:col>4</xdr:col>
                    <xdr:colOff>0</xdr:colOff>
                    <xdr:row>71</xdr:row>
                    <xdr:rowOff>160020</xdr:rowOff>
                  </from>
                  <to>
                    <xdr:col>6</xdr:col>
                    <xdr:colOff>594360</xdr:colOff>
                    <xdr:row>73</xdr:row>
                    <xdr:rowOff>7620</xdr:rowOff>
                  </to>
                </anchor>
              </controlPr>
            </control>
          </mc:Choice>
        </mc:AlternateContent>
        <mc:AlternateContent xmlns:mc="http://schemas.openxmlformats.org/markup-compatibility/2006">
          <mc:Choice Requires="x14">
            <control shapeId="18448" r:id="rId19" name="Selectievakje 86">
              <controlPr locked="0" defaultSize="0" autoFill="0" autoLine="0" autoPict="0">
                <anchor moveWithCells="1">
                  <from>
                    <xdr:col>4</xdr:col>
                    <xdr:colOff>7620</xdr:colOff>
                    <xdr:row>81</xdr:row>
                    <xdr:rowOff>0</xdr:rowOff>
                  </from>
                  <to>
                    <xdr:col>6</xdr:col>
                    <xdr:colOff>579120</xdr:colOff>
                    <xdr:row>81</xdr:row>
                    <xdr:rowOff>175260</xdr:rowOff>
                  </to>
                </anchor>
              </controlPr>
            </control>
          </mc:Choice>
        </mc:AlternateContent>
        <mc:AlternateContent xmlns:mc="http://schemas.openxmlformats.org/markup-compatibility/2006">
          <mc:Choice Requires="x14">
            <control shapeId="18449" r:id="rId20" name="Selectievakje 87">
              <controlPr locked="0" defaultSize="0" autoFill="0" autoLine="0" autoPict="0">
                <anchor moveWithCells="1">
                  <from>
                    <xdr:col>4</xdr:col>
                    <xdr:colOff>7620</xdr:colOff>
                    <xdr:row>81</xdr:row>
                    <xdr:rowOff>152400</xdr:rowOff>
                  </from>
                  <to>
                    <xdr:col>4</xdr:col>
                    <xdr:colOff>502920</xdr:colOff>
                    <xdr:row>82</xdr:row>
                    <xdr:rowOff>160020</xdr:rowOff>
                  </to>
                </anchor>
              </controlPr>
            </control>
          </mc:Choice>
        </mc:AlternateContent>
        <mc:AlternateContent xmlns:mc="http://schemas.openxmlformats.org/markup-compatibility/2006">
          <mc:Choice Requires="x14">
            <control shapeId="18450" r:id="rId21" name="Selectievakje 93">
              <controlPr locked="0" defaultSize="0" autoFill="0" autoLine="0" autoPict="0">
                <anchor moveWithCells="1">
                  <from>
                    <xdr:col>4</xdr:col>
                    <xdr:colOff>7620</xdr:colOff>
                    <xdr:row>83</xdr:row>
                    <xdr:rowOff>0</xdr:rowOff>
                  </from>
                  <to>
                    <xdr:col>6</xdr:col>
                    <xdr:colOff>579120</xdr:colOff>
                    <xdr:row>83</xdr:row>
                    <xdr:rowOff>175260</xdr:rowOff>
                  </to>
                </anchor>
              </controlPr>
            </control>
          </mc:Choice>
        </mc:AlternateContent>
        <mc:AlternateContent xmlns:mc="http://schemas.openxmlformats.org/markup-compatibility/2006">
          <mc:Choice Requires="x14">
            <control shapeId="18451" r:id="rId22" name="Selectievakje 94">
              <controlPr locked="0" defaultSize="0" autoFill="0" autoLine="0" autoPict="0">
                <anchor moveWithCells="1">
                  <from>
                    <xdr:col>4</xdr:col>
                    <xdr:colOff>7620</xdr:colOff>
                    <xdr:row>83</xdr:row>
                    <xdr:rowOff>160020</xdr:rowOff>
                  </from>
                  <to>
                    <xdr:col>4</xdr:col>
                    <xdr:colOff>502920</xdr:colOff>
                    <xdr:row>84</xdr:row>
                    <xdr:rowOff>144780</xdr:rowOff>
                  </to>
                </anchor>
              </controlPr>
            </control>
          </mc:Choice>
        </mc:AlternateContent>
        <mc:AlternateContent xmlns:mc="http://schemas.openxmlformats.org/markup-compatibility/2006">
          <mc:Choice Requires="x14">
            <control shapeId="18452" r:id="rId23" name="Selectievakje 95">
              <controlPr locked="0" defaultSize="0" autoFill="0" autoLine="0" autoPict="0">
                <anchor moveWithCells="1">
                  <from>
                    <xdr:col>4</xdr:col>
                    <xdr:colOff>7620</xdr:colOff>
                    <xdr:row>85</xdr:row>
                    <xdr:rowOff>7620</xdr:rowOff>
                  </from>
                  <to>
                    <xdr:col>6</xdr:col>
                    <xdr:colOff>579120</xdr:colOff>
                    <xdr:row>85</xdr:row>
                    <xdr:rowOff>182880</xdr:rowOff>
                  </to>
                </anchor>
              </controlPr>
            </control>
          </mc:Choice>
        </mc:AlternateContent>
        <mc:AlternateContent xmlns:mc="http://schemas.openxmlformats.org/markup-compatibility/2006">
          <mc:Choice Requires="x14">
            <control shapeId="18453" r:id="rId24" name="Vervolgkeuzelijst 110">
              <controlPr locked="0" defaultSize="0" autoLine="0" autoPict="0">
                <anchor moveWithCells="1">
                  <from>
                    <xdr:col>6</xdr:col>
                    <xdr:colOff>579120</xdr:colOff>
                    <xdr:row>71</xdr:row>
                    <xdr:rowOff>175260</xdr:rowOff>
                  </from>
                  <to>
                    <xdr:col>9</xdr:col>
                    <xdr:colOff>655320</xdr:colOff>
                    <xdr:row>72</xdr:row>
                    <xdr:rowOff>182880</xdr:rowOff>
                  </to>
                </anchor>
              </controlPr>
            </control>
          </mc:Choice>
        </mc:AlternateContent>
        <mc:AlternateContent xmlns:mc="http://schemas.openxmlformats.org/markup-compatibility/2006">
          <mc:Choice Requires="x14">
            <control shapeId="18454" r:id="rId25" name="Selectievakje 120">
              <controlPr locked="0" defaultSize="0" autoFill="0" autoLine="0" autoPict="0">
                <anchor moveWithCells="1">
                  <from>
                    <xdr:col>4</xdr:col>
                    <xdr:colOff>7620</xdr:colOff>
                    <xdr:row>95</xdr:row>
                    <xdr:rowOff>0</xdr:rowOff>
                  </from>
                  <to>
                    <xdr:col>6</xdr:col>
                    <xdr:colOff>579120</xdr:colOff>
                    <xdr:row>95</xdr:row>
                    <xdr:rowOff>175260</xdr:rowOff>
                  </to>
                </anchor>
              </controlPr>
            </control>
          </mc:Choice>
        </mc:AlternateContent>
        <mc:AlternateContent xmlns:mc="http://schemas.openxmlformats.org/markup-compatibility/2006">
          <mc:Choice Requires="x14">
            <control shapeId="18455" r:id="rId26" name="Selectievakje 121">
              <controlPr locked="0" defaultSize="0" autoFill="0" autoLine="0" autoPict="0">
                <anchor moveWithCells="1">
                  <from>
                    <xdr:col>4</xdr:col>
                    <xdr:colOff>7620</xdr:colOff>
                    <xdr:row>95</xdr:row>
                    <xdr:rowOff>152400</xdr:rowOff>
                  </from>
                  <to>
                    <xdr:col>4</xdr:col>
                    <xdr:colOff>502920</xdr:colOff>
                    <xdr:row>96</xdr:row>
                    <xdr:rowOff>152400</xdr:rowOff>
                  </to>
                </anchor>
              </controlPr>
            </control>
          </mc:Choice>
        </mc:AlternateContent>
        <mc:AlternateContent xmlns:mc="http://schemas.openxmlformats.org/markup-compatibility/2006">
          <mc:Choice Requires="x14">
            <control shapeId="18456" r:id="rId27" name="Selectievakje 122">
              <controlPr locked="0" defaultSize="0" autoFill="0" autoLine="0" autoPict="0">
                <anchor moveWithCells="1">
                  <from>
                    <xdr:col>4</xdr:col>
                    <xdr:colOff>7620</xdr:colOff>
                    <xdr:row>97</xdr:row>
                    <xdr:rowOff>0</xdr:rowOff>
                  </from>
                  <to>
                    <xdr:col>6</xdr:col>
                    <xdr:colOff>579120</xdr:colOff>
                    <xdr:row>97</xdr:row>
                    <xdr:rowOff>182880</xdr:rowOff>
                  </to>
                </anchor>
              </controlPr>
            </control>
          </mc:Choice>
        </mc:AlternateContent>
        <mc:AlternateContent xmlns:mc="http://schemas.openxmlformats.org/markup-compatibility/2006">
          <mc:Choice Requires="x14">
            <control shapeId="18457" r:id="rId28" name="Selectievakje 123">
              <controlPr locked="0" defaultSize="0" autoFill="0" autoLine="0" autoPict="0">
                <anchor moveWithCells="1">
                  <from>
                    <xdr:col>4</xdr:col>
                    <xdr:colOff>7620</xdr:colOff>
                    <xdr:row>98</xdr:row>
                    <xdr:rowOff>0</xdr:rowOff>
                  </from>
                  <to>
                    <xdr:col>4</xdr:col>
                    <xdr:colOff>502920</xdr:colOff>
                    <xdr:row>98</xdr:row>
                    <xdr:rowOff>198120</xdr:rowOff>
                  </to>
                </anchor>
              </controlPr>
            </control>
          </mc:Choice>
        </mc:AlternateContent>
        <mc:AlternateContent xmlns:mc="http://schemas.openxmlformats.org/markup-compatibility/2006">
          <mc:Choice Requires="x14">
            <control shapeId="18458" r:id="rId29" name="Selectievakje 125">
              <controlPr locked="0" defaultSize="0" autoFill="0" autoLine="0" autoPict="0">
                <anchor moveWithCells="1">
                  <from>
                    <xdr:col>4</xdr:col>
                    <xdr:colOff>7620</xdr:colOff>
                    <xdr:row>86</xdr:row>
                    <xdr:rowOff>30480</xdr:rowOff>
                  </from>
                  <to>
                    <xdr:col>4</xdr:col>
                    <xdr:colOff>502920</xdr:colOff>
                    <xdr:row>86</xdr:row>
                    <xdr:rowOff>175260</xdr:rowOff>
                  </to>
                </anchor>
              </controlPr>
            </control>
          </mc:Choice>
        </mc:AlternateContent>
        <mc:AlternateContent xmlns:mc="http://schemas.openxmlformats.org/markup-compatibility/2006">
          <mc:Choice Requires="x14">
            <control shapeId="18459" r:id="rId30" name="Selectievakje 128">
              <controlPr locked="0" defaultSize="0" autoFill="0" autoLine="0" autoPict="0">
                <anchor moveWithCells="1">
                  <from>
                    <xdr:col>4</xdr:col>
                    <xdr:colOff>7620</xdr:colOff>
                    <xdr:row>73</xdr:row>
                    <xdr:rowOff>22860</xdr:rowOff>
                  </from>
                  <to>
                    <xdr:col>5</xdr:col>
                    <xdr:colOff>495300</xdr:colOff>
                    <xdr:row>75</xdr:row>
                    <xdr:rowOff>30480</xdr:rowOff>
                  </to>
                </anchor>
              </controlPr>
            </control>
          </mc:Choice>
        </mc:AlternateContent>
        <mc:AlternateContent xmlns:mc="http://schemas.openxmlformats.org/markup-compatibility/2006">
          <mc:Choice Requires="x14">
            <control shapeId="18460" r:id="rId31" name="Selectievakje 129">
              <controlPr locked="0" defaultSize="0" autoFill="0" autoLine="0" autoPict="0">
                <anchor moveWithCells="1">
                  <from>
                    <xdr:col>4</xdr:col>
                    <xdr:colOff>7620</xdr:colOff>
                    <xdr:row>74</xdr:row>
                    <xdr:rowOff>160020</xdr:rowOff>
                  </from>
                  <to>
                    <xdr:col>6</xdr:col>
                    <xdr:colOff>609600</xdr:colOff>
                    <xdr:row>76</xdr:row>
                    <xdr:rowOff>7620</xdr:rowOff>
                  </to>
                </anchor>
              </controlPr>
            </control>
          </mc:Choice>
        </mc:AlternateContent>
        <mc:AlternateContent xmlns:mc="http://schemas.openxmlformats.org/markup-compatibility/2006">
          <mc:Choice Requires="x14">
            <control shapeId="18461" r:id="rId32" name="Vervolgkeuzelijst 130">
              <controlPr locked="0" defaultSize="0" autoLine="0" autoPict="0">
                <anchor moveWithCells="1">
                  <from>
                    <xdr:col>6</xdr:col>
                    <xdr:colOff>594360</xdr:colOff>
                    <xdr:row>74</xdr:row>
                    <xdr:rowOff>190500</xdr:rowOff>
                  </from>
                  <to>
                    <xdr:col>9</xdr:col>
                    <xdr:colOff>655320</xdr:colOff>
                    <xdr:row>75</xdr:row>
                    <xdr:rowOff>182880</xdr:rowOff>
                  </to>
                </anchor>
              </controlPr>
            </control>
          </mc:Choice>
        </mc:AlternateContent>
        <mc:AlternateContent xmlns:mc="http://schemas.openxmlformats.org/markup-compatibility/2006">
          <mc:Choice Requires="x14">
            <control shapeId="18462" r:id="rId33" name="Selectievakje 153">
              <controlPr locked="0" defaultSize="0" autoFill="0" autoLine="0" autoPict="0">
                <anchor moveWithCells="1">
                  <from>
                    <xdr:col>1</xdr:col>
                    <xdr:colOff>0</xdr:colOff>
                    <xdr:row>62</xdr:row>
                    <xdr:rowOff>0</xdr:rowOff>
                  </from>
                  <to>
                    <xdr:col>3</xdr:col>
                    <xdr:colOff>60960</xdr:colOff>
                    <xdr:row>62</xdr:row>
                    <xdr:rowOff>175260</xdr:rowOff>
                  </to>
                </anchor>
              </controlPr>
            </control>
          </mc:Choice>
        </mc:AlternateContent>
        <mc:AlternateContent xmlns:mc="http://schemas.openxmlformats.org/markup-compatibility/2006">
          <mc:Choice Requires="x14">
            <control shapeId="18463" r:id="rId34" name="Selectievakje 154">
              <controlPr locked="0" defaultSize="0" autoFill="0" autoLine="0" autoPict="0">
                <anchor moveWithCells="1">
                  <from>
                    <xdr:col>2</xdr:col>
                    <xdr:colOff>106680</xdr:colOff>
                    <xdr:row>62</xdr:row>
                    <xdr:rowOff>0</xdr:rowOff>
                  </from>
                  <to>
                    <xdr:col>4</xdr:col>
                    <xdr:colOff>449580</xdr:colOff>
                    <xdr:row>62</xdr:row>
                    <xdr:rowOff>175260</xdr:rowOff>
                  </to>
                </anchor>
              </controlPr>
            </control>
          </mc:Choice>
        </mc:AlternateContent>
        <mc:AlternateContent xmlns:mc="http://schemas.openxmlformats.org/markup-compatibility/2006">
          <mc:Choice Requires="x14">
            <control shapeId="18464" r:id="rId35" name="Selectievakje 155">
              <controlPr locked="0" defaultSize="0" autoFill="0" autoLine="0" autoPict="0">
                <anchor moveWithCells="1">
                  <from>
                    <xdr:col>1</xdr:col>
                    <xdr:colOff>0</xdr:colOff>
                    <xdr:row>65</xdr:row>
                    <xdr:rowOff>0</xdr:rowOff>
                  </from>
                  <to>
                    <xdr:col>3</xdr:col>
                    <xdr:colOff>99060</xdr:colOff>
                    <xdr:row>65</xdr:row>
                    <xdr:rowOff>182880</xdr:rowOff>
                  </to>
                </anchor>
              </controlPr>
            </control>
          </mc:Choice>
        </mc:AlternateContent>
        <mc:AlternateContent xmlns:mc="http://schemas.openxmlformats.org/markup-compatibility/2006">
          <mc:Choice Requires="x14">
            <control shapeId="18465" r:id="rId36" name="Selectievakje 156">
              <controlPr locked="0" defaultSize="0" autoFill="0" autoLine="0" autoPict="0">
                <anchor moveWithCells="1">
                  <from>
                    <xdr:col>2</xdr:col>
                    <xdr:colOff>106680</xdr:colOff>
                    <xdr:row>65</xdr:row>
                    <xdr:rowOff>0</xdr:rowOff>
                  </from>
                  <to>
                    <xdr:col>4</xdr:col>
                    <xdr:colOff>449580</xdr:colOff>
                    <xdr:row>65</xdr:row>
                    <xdr:rowOff>175260</xdr:rowOff>
                  </to>
                </anchor>
              </controlPr>
            </control>
          </mc:Choice>
        </mc:AlternateContent>
        <mc:AlternateContent xmlns:mc="http://schemas.openxmlformats.org/markup-compatibility/2006">
          <mc:Choice Requires="x14">
            <control shapeId="18466" r:id="rId37" name="Vervolgkeuzelijst 159">
              <controlPr locked="0" defaultSize="0" autoLine="0" autoPict="0">
                <anchor moveWithCells="1">
                  <from>
                    <xdr:col>0</xdr:col>
                    <xdr:colOff>0</xdr:colOff>
                    <xdr:row>33</xdr:row>
                    <xdr:rowOff>0</xdr:rowOff>
                  </from>
                  <to>
                    <xdr:col>6</xdr:col>
                    <xdr:colOff>0</xdr:colOff>
                    <xdr:row>34</xdr:row>
                    <xdr:rowOff>7620</xdr:rowOff>
                  </to>
                </anchor>
              </controlPr>
            </control>
          </mc:Choice>
        </mc:AlternateContent>
        <mc:AlternateContent xmlns:mc="http://schemas.openxmlformats.org/markup-compatibility/2006">
          <mc:Choice Requires="x14">
            <control shapeId="18467" r:id="rId38" name="Vervolgkeuzelijst 160">
              <controlPr locked="0" defaultSize="0" autoLine="0" autoPict="0">
                <anchor moveWithCells="1">
                  <from>
                    <xdr:col>0</xdr:col>
                    <xdr:colOff>30480</xdr:colOff>
                    <xdr:row>56</xdr:row>
                    <xdr:rowOff>0</xdr:rowOff>
                  </from>
                  <to>
                    <xdr:col>6</xdr:col>
                    <xdr:colOff>807720</xdr:colOff>
                    <xdr:row>57</xdr:row>
                    <xdr:rowOff>7620</xdr:rowOff>
                  </to>
                </anchor>
              </controlPr>
            </control>
          </mc:Choice>
        </mc:AlternateContent>
        <mc:AlternateContent xmlns:mc="http://schemas.openxmlformats.org/markup-compatibility/2006">
          <mc:Choice Requires="x14">
            <control shapeId="18468" r:id="rId39" name="Selectievakje 150">
              <controlPr locked="0" defaultSize="0" autoFill="0" autoLine="0" autoPict="0" altText="Ja, onder voorwaarden">
                <anchor moveWithCells="1">
                  <from>
                    <xdr:col>5</xdr:col>
                    <xdr:colOff>228600</xdr:colOff>
                    <xdr:row>105</xdr:row>
                    <xdr:rowOff>0</xdr:rowOff>
                  </from>
                  <to>
                    <xdr:col>7</xdr:col>
                    <xdr:colOff>22860</xdr:colOff>
                    <xdr:row>105</xdr:row>
                    <xdr:rowOff>182880</xdr:rowOff>
                  </to>
                </anchor>
              </controlPr>
            </control>
          </mc:Choice>
        </mc:AlternateContent>
        <mc:AlternateContent xmlns:mc="http://schemas.openxmlformats.org/markup-compatibility/2006">
          <mc:Choice Requires="x14">
            <control shapeId="18469" r:id="rId40" name="Selectievakje 151">
              <controlPr locked="0" defaultSize="0" autoFill="0" autoLine="0" autoPict="0">
                <anchor moveWithCells="1">
                  <from>
                    <xdr:col>4</xdr:col>
                    <xdr:colOff>533400</xdr:colOff>
                    <xdr:row>105</xdr:row>
                    <xdr:rowOff>0</xdr:rowOff>
                  </from>
                  <to>
                    <xdr:col>5</xdr:col>
                    <xdr:colOff>259080</xdr:colOff>
                    <xdr:row>106</xdr:row>
                    <xdr:rowOff>0</xdr:rowOff>
                  </to>
                </anchor>
              </controlPr>
            </control>
          </mc:Choice>
        </mc:AlternateContent>
        <mc:AlternateContent xmlns:mc="http://schemas.openxmlformats.org/markup-compatibility/2006">
          <mc:Choice Requires="x14">
            <control shapeId="18470" r:id="rId41" name="Check Box 38">
              <controlPr locked="0" defaultSize="0" autoFill="0" autoLine="0" autoPict="0">
                <anchor moveWithCells="1">
                  <from>
                    <xdr:col>4</xdr:col>
                    <xdr:colOff>7620</xdr:colOff>
                    <xdr:row>88</xdr:row>
                    <xdr:rowOff>0</xdr:rowOff>
                  </from>
                  <to>
                    <xdr:col>6</xdr:col>
                    <xdr:colOff>579120</xdr:colOff>
                    <xdr:row>88</xdr:row>
                    <xdr:rowOff>175260</xdr:rowOff>
                  </to>
                </anchor>
              </controlPr>
            </control>
          </mc:Choice>
        </mc:AlternateContent>
        <mc:AlternateContent xmlns:mc="http://schemas.openxmlformats.org/markup-compatibility/2006">
          <mc:Choice Requires="x14">
            <control shapeId="18471" r:id="rId42" name="Check Box 39">
              <controlPr locked="0" defaultSize="0" autoFill="0" autoLine="0" autoPict="0">
                <anchor moveWithCells="1">
                  <from>
                    <xdr:col>4</xdr:col>
                    <xdr:colOff>7620</xdr:colOff>
                    <xdr:row>88</xdr:row>
                    <xdr:rowOff>152400</xdr:rowOff>
                  </from>
                  <to>
                    <xdr:col>4</xdr:col>
                    <xdr:colOff>502920</xdr:colOff>
                    <xdr:row>89</xdr:row>
                    <xdr:rowOff>160020</xdr:rowOff>
                  </to>
                </anchor>
              </controlPr>
            </control>
          </mc:Choice>
        </mc:AlternateContent>
        <mc:AlternateContent xmlns:mc="http://schemas.openxmlformats.org/markup-compatibility/2006">
          <mc:Choice Requires="x14">
            <control shapeId="18472" r:id="rId43" name="Check Box 40">
              <controlPr locked="0" defaultSize="0" autoFill="0" autoLine="0" autoPict="0">
                <anchor moveWithCells="1">
                  <from>
                    <xdr:col>4</xdr:col>
                    <xdr:colOff>7620</xdr:colOff>
                    <xdr:row>90</xdr:row>
                    <xdr:rowOff>0</xdr:rowOff>
                  </from>
                  <to>
                    <xdr:col>6</xdr:col>
                    <xdr:colOff>579120</xdr:colOff>
                    <xdr:row>90</xdr:row>
                    <xdr:rowOff>175260</xdr:rowOff>
                  </to>
                </anchor>
              </controlPr>
            </control>
          </mc:Choice>
        </mc:AlternateContent>
        <mc:AlternateContent xmlns:mc="http://schemas.openxmlformats.org/markup-compatibility/2006">
          <mc:Choice Requires="x14">
            <control shapeId="18473" r:id="rId44" name="Check Box 41">
              <controlPr locked="0" defaultSize="0" autoFill="0" autoLine="0" autoPict="0">
                <anchor moveWithCells="1">
                  <from>
                    <xdr:col>4</xdr:col>
                    <xdr:colOff>7620</xdr:colOff>
                    <xdr:row>90</xdr:row>
                    <xdr:rowOff>160020</xdr:rowOff>
                  </from>
                  <to>
                    <xdr:col>4</xdr:col>
                    <xdr:colOff>502920</xdr:colOff>
                    <xdr:row>91</xdr:row>
                    <xdr:rowOff>144780</xdr:rowOff>
                  </to>
                </anchor>
              </controlPr>
            </control>
          </mc:Choice>
        </mc:AlternateContent>
        <mc:AlternateContent xmlns:mc="http://schemas.openxmlformats.org/markup-compatibility/2006">
          <mc:Choice Requires="x14">
            <control shapeId="18474" r:id="rId45" name="Check Box 42">
              <controlPr locked="0" defaultSize="0" autoFill="0" autoLine="0" autoPict="0">
                <anchor moveWithCells="1">
                  <from>
                    <xdr:col>4</xdr:col>
                    <xdr:colOff>7620</xdr:colOff>
                    <xdr:row>92</xdr:row>
                    <xdr:rowOff>7620</xdr:rowOff>
                  </from>
                  <to>
                    <xdr:col>6</xdr:col>
                    <xdr:colOff>579120</xdr:colOff>
                    <xdr:row>92</xdr:row>
                    <xdr:rowOff>182880</xdr:rowOff>
                  </to>
                </anchor>
              </controlPr>
            </control>
          </mc:Choice>
        </mc:AlternateContent>
        <mc:AlternateContent xmlns:mc="http://schemas.openxmlformats.org/markup-compatibility/2006">
          <mc:Choice Requires="x14">
            <control shapeId="18475" r:id="rId46" name="Check Box 43">
              <controlPr locked="0" defaultSize="0" autoFill="0" autoLine="0" autoPict="0">
                <anchor moveWithCells="1">
                  <from>
                    <xdr:col>4</xdr:col>
                    <xdr:colOff>7620</xdr:colOff>
                    <xdr:row>93</xdr:row>
                    <xdr:rowOff>30480</xdr:rowOff>
                  </from>
                  <to>
                    <xdr:col>4</xdr:col>
                    <xdr:colOff>502920</xdr:colOff>
                    <xdr:row>93</xdr:row>
                    <xdr:rowOff>175260</xdr:rowOff>
                  </to>
                </anchor>
              </controlPr>
            </control>
          </mc:Choice>
        </mc:AlternateContent>
        <mc:AlternateContent xmlns:mc="http://schemas.openxmlformats.org/markup-compatibility/2006">
          <mc:Choice Requires="x14">
            <control shapeId="18476" r:id="rId47" name="Check Box 44">
              <controlPr locked="0" defaultSize="0" autoFill="0" autoLine="0" autoPict="0">
                <anchor moveWithCells="1">
                  <from>
                    <xdr:col>6</xdr:col>
                    <xdr:colOff>754380</xdr:colOff>
                    <xdr:row>105</xdr:row>
                    <xdr:rowOff>0</xdr:rowOff>
                  </from>
                  <to>
                    <xdr:col>7</xdr:col>
                    <xdr:colOff>304800</xdr:colOff>
                    <xdr:row>106</xdr:row>
                    <xdr:rowOff>0</xdr:rowOff>
                  </to>
                </anchor>
              </controlPr>
            </control>
          </mc:Choice>
        </mc:AlternateContent>
        <mc:AlternateContent xmlns:mc="http://schemas.openxmlformats.org/markup-compatibility/2006">
          <mc:Choice Requires="x14">
            <control shapeId="18477" r:id="rId48" name="Check Box 45">
              <controlPr locked="0" defaultSize="0" autoFill="0" autoLine="0" autoPict="0">
                <anchor moveWithCells="1">
                  <from>
                    <xdr:col>7</xdr:col>
                    <xdr:colOff>30480</xdr:colOff>
                    <xdr:row>66</xdr:row>
                    <xdr:rowOff>571500</xdr:rowOff>
                  </from>
                  <to>
                    <xdr:col>7</xdr:col>
                    <xdr:colOff>426720</xdr:colOff>
                    <xdr:row>67</xdr:row>
                    <xdr:rowOff>259080</xdr:rowOff>
                  </to>
                </anchor>
              </controlPr>
            </control>
          </mc:Choice>
        </mc:AlternateContent>
        <mc:AlternateContent xmlns:mc="http://schemas.openxmlformats.org/markup-compatibility/2006">
          <mc:Choice Requires="x14">
            <control shapeId="18478" r:id="rId49" name="Check Box 46">
              <controlPr locked="0" defaultSize="0" autoFill="0" autoLine="0" autoPict="0">
                <anchor moveWithCells="1">
                  <from>
                    <xdr:col>7</xdr:col>
                    <xdr:colOff>381000</xdr:colOff>
                    <xdr:row>66</xdr:row>
                    <xdr:rowOff>571500</xdr:rowOff>
                  </from>
                  <to>
                    <xdr:col>8</xdr:col>
                    <xdr:colOff>38100</xdr:colOff>
                    <xdr:row>67</xdr:row>
                    <xdr:rowOff>259080</xdr:rowOff>
                  </to>
                </anchor>
              </controlPr>
            </control>
          </mc:Choice>
        </mc:AlternateContent>
        <mc:AlternateContent xmlns:mc="http://schemas.openxmlformats.org/markup-compatibility/2006">
          <mc:Choice Requires="x14">
            <control shapeId="18479" r:id="rId50" name="Check Box 47">
              <controlPr locked="0" defaultSize="0" autoFill="0" autoLine="0" autoPict="0">
                <anchor moveWithCells="1">
                  <from>
                    <xdr:col>7</xdr:col>
                    <xdr:colOff>60960</xdr:colOff>
                    <xdr:row>47</xdr:row>
                    <xdr:rowOff>190500</xdr:rowOff>
                  </from>
                  <to>
                    <xdr:col>7</xdr:col>
                    <xdr:colOff>457200</xdr:colOff>
                    <xdr:row>49</xdr:row>
                    <xdr:rowOff>22860</xdr:rowOff>
                  </to>
                </anchor>
              </controlPr>
            </control>
          </mc:Choice>
        </mc:AlternateContent>
        <mc:AlternateContent xmlns:mc="http://schemas.openxmlformats.org/markup-compatibility/2006">
          <mc:Choice Requires="x14">
            <control shapeId="18480" r:id="rId51" name="Check Box 48">
              <controlPr locked="0" defaultSize="0" autoFill="0" autoLine="0" autoPict="0">
                <anchor moveWithCells="1">
                  <from>
                    <xdr:col>7</xdr:col>
                    <xdr:colOff>350520</xdr:colOff>
                    <xdr:row>48</xdr:row>
                    <xdr:rowOff>0</xdr:rowOff>
                  </from>
                  <to>
                    <xdr:col>8</xdr:col>
                    <xdr:colOff>0</xdr:colOff>
                    <xdr:row>49</xdr:row>
                    <xdr:rowOff>22860</xdr:rowOff>
                  </to>
                </anchor>
              </controlPr>
            </control>
          </mc:Choice>
        </mc:AlternateContent>
        <mc:AlternateContent xmlns:mc="http://schemas.openxmlformats.org/markup-compatibility/2006">
          <mc:Choice Requires="x14">
            <control shapeId="18481" r:id="rId52" name="Check Box 49">
              <controlPr locked="0" defaultSize="0" autoFill="0" autoLine="0" autoPict="0">
                <anchor moveWithCells="1">
                  <from>
                    <xdr:col>4</xdr:col>
                    <xdr:colOff>7620</xdr:colOff>
                    <xdr:row>76</xdr:row>
                    <xdr:rowOff>30480</xdr:rowOff>
                  </from>
                  <to>
                    <xdr:col>8</xdr:col>
                    <xdr:colOff>236220</xdr:colOff>
                    <xdr:row>78</xdr:row>
                    <xdr:rowOff>30480</xdr:rowOff>
                  </to>
                </anchor>
              </controlPr>
            </control>
          </mc:Choice>
        </mc:AlternateContent>
        <mc:AlternateContent xmlns:mc="http://schemas.openxmlformats.org/markup-compatibility/2006">
          <mc:Choice Requires="x14">
            <control shapeId="18482" r:id="rId53" name="Check Box 50">
              <controlPr locked="0" defaultSize="0" autoFill="0" autoLine="0" autoPict="0">
                <anchor moveWithCells="1">
                  <from>
                    <xdr:col>4</xdr:col>
                    <xdr:colOff>7620</xdr:colOff>
                    <xdr:row>77</xdr:row>
                    <xdr:rowOff>160020</xdr:rowOff>
                  </from>
                  <to>
                    <xdr:col>6</xdr:col>
                    <xdr:colOff>609600</xdr:colOff>
                    <xdr:row>79</xdr:row>
                    <xdr:rowOff>7620</xdr:rowOff>
                  </to>
                </anchor>
              </controlPr>
            </control>
          </mc:Choice>
        </mc:AlternateContent>
        <mc:AlternateContent xmlns:mc="http://schemas.openxmlformats.org/markup-compatibility/2006">
          <mc:Choice Requires="x14">
            <control shapeId="18483" r:id="rId54" name="Check Box 51">
              <controlPr locked="0" defaultSize="0" autoFill="0" autoLine="0" autoPict="0">
                <anchor moveWithCells="1">
                  <from>
                    <xdr:col>4</xdr:col>
                    <xdr:colOff>7620</xdr:colOff>
                    <xdr:row>78</xdr:row>
                    <xdr:rowOff>160020</xdr:rowOff>
                  </from>
                  <to>
                    <xdr:col>6</xdr:col>
                    <xdr:colOff>609600</xdr:colOff>
                    <xdr:row>80</xdr:row>
                    <xdr:rowOff>7620</xdr:rowOff>
                  </to>
                </anchor>
              </controlPr>
            </control>
          </mc:Choice>
        </mc:AlternateContent>
        <mc:AlternateContent xmlns:mc="http://schemas.openxmlformats.org/markup-compatibility/2006">
          <mc:Choice Requires="x14">
            <control shapeId="18484" r:id="rId55" name="Selectievakje 141">
              <controlPr locked="0" defaultSize="0" autoFill="0" autoLine="0" autoPict="0">
                <anchor moveWithCells="1">
                  <from>
                    <xdr:col>8</xdr:col>
                    <xdr:colOff>373380</xdr:colOff>
                    <xdr:row>22</xdr:row>
                    <xdr:rowOff>175260</xdr:rowOff>
                  </from>
                  <to>
                    <xdr:col>9</xdr:col>
                    <xdr:colOff>426720</xdr:colOff>
                    <xdr:row>24</xdr:row>
                    <xdr:rowOff>30480</xdr:rowOff>
                  </to>
                </anchor>
              </controlPr>
            </control>
          </mc:Choice>
        </mc:AlternateContent>
        <mc:AlternateContent xmlns:mc="http://schemas.openxmlformats.org/markup-compatibility/2006">
          <mc:Choice Requires="x14">
            <control shapeId="18485" r:id="rId56" name="Selectievakje 143">
              <controlPr locked="0" defaultSize="0" autoFill="0" autoLine="0" autoPict="0">
                <anchor moveWithCells="1">
                  <from>
                    <xdr:col>8</xdr:col>
                    <xdr:colOff>7620</xdr:colOff>
                    <xdr:row>22</xdr:row>
                    <xdr:rowOff>175260</xdr:rowOff>
                  </from>
                  <to>
                    <xdr:col>8</xdr:col>
                    <xdr:colOff>327660</xdr:colOff>
                    <xdr:row>24</xdr:row>
                    <xdr:rowOff>38100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0E2C9-B2B2-4C1A-9824-72FB411DEDE9}">
  <sheetPr>
    <pageSetUpPr fitToPage="1"/>
  </sheetPr>
  <dimension ref="A1:S126"/>
  <sheetViews>
    <sheetView zoomScale="110" zoomScaleNormal="110" zoomScaleSheetLayoutView="100" zoomScalePageLayoutView="20" workbookViewId="0">
      <selection sqref="A1:J1"/>
    </sheetView>
  </sheetViews>
  <sheetFormatPr defaultColWidth="9.109375" defaultRowHeight="13.2" x14ac:dyDescent="0.25"/>
  <cols>
    <col min="1" max="1" width="15.33203125" style="115" customWidth="1"/>
    <col min="2" max="2" width="7.44140625" style="115" customWidth="1"/>
    <col min="3" max="3" width="6.109375" style="115" customWidth="1"/>
    <col min="4" max="4" width="3.6640625" style="115" customWidth="1"/>
    <col min="5" max="5" width="9.6640625" style="115" customWidth="1"/>
    <col min="6" max="6" width="11.109375" style="115" customWidth="1"/>
    <col min="7" max="7" width="12.109375" style="115" customWidth="1"/>
    <col min="8" max="8" width="13.44140625" style="115" customWidth="1"/>
    <col min="9" max="9" width="5.88671875" style="115" customWidth="1"/>
    <col min="10" max="10" width="10.109375" style="115" customWidth="1"/>
    <col min="11" max="11" width="14.33203125" style="115" customWidth="1"/>
    <col min="12" max="12" width="73.88671875" style="108" bestFit="1" customWidth="1"/>
    <col min="13" max="13" width="1.88671875" style="108" customWidth="1"/>
    <col min="14" max="14" width="22" style="108" customWidth="1"/>
    <col min="15" max="16" width="2.6640625" style="108" customWidth="1"/>
    <col min="17" max="17" width="22.88671875" style="108" customWidth="1"/>
    <col min="18" max="19" width="9.109375" style="108" customWidth="1"/>
    <col min="20" max="16384" width="9.109375" style="108"/>
  </cols>
  <sheetData>
    <row r="1" spans="1:12" ht="24" x14ac:dyDescent="0.25">
      <c r="A1" s="241" t="s">
        <v>544</v>
      </c>
      <c r="B1" s="242"/>
      <c r="C1" s="242"/>
      <c r="D1" s="242"/>
      <c r="E1" s="242"/>
      <c r="F1" s="242"/>
      <c r="G1" s="242"/>
      <c r="H1" s="242"/>
      <c r="I1" s="242"/>
      <c r="J1" s="243"/>
      <c r="K1" s="33" t="s">
        <v>350</v>
      </c>
      <c r="L1" s="107"/>
    </row>
    <row r="2" spans="1:12" ht="12.75" customHeight="1" x14ac:dyDescent="0.25">
      <c r="A2" s="244" t="s">
        <v>404</v>
      </c>
      <c r="B2" s="245"/>
      <c r="C2" s="245"/>
      <c r="D2" s="245"/>
      <c r="E2" s="245"/>
      <c r="F2" s="245"/>
      <c r="G2" s="245"/>
      <c r="H2" s="245"/>
      <c r="I2" s="245"/>
      <c r="J2" s="246"/>
      <c r="K2" s="117" t="s">
        <v>402</v>
      </c>
      <c r="L2" s="107"/>
    </row>
    <row r="3" spans="1:12" s="28" customFormat="1" ht="6" customHeight="1" x14ac:dyDescent="0.25">
      <c r="A3" s="247"/>
      <c r="B3" s="248"/>
      <c r="C3" s="248"/>
      <c r="D3" s="248"/>
      <c r="E3" s="248"/>
      <c r="F3" s="248"/>
      <c r="G3" s="248"/>
      <c r="H3" s="248"/>
      <c r="I3" s="248"/>
      <c r="J3" s="249"/>
      <c r="K3" s="109"/>
      <c r="L3" s="110"/>
    </row>
    <row r="4" spans="1:12" s="28" customFormat="1" ht="12.75" customHeight="1" x14ac:dyDescent="0.25">
      <c r="A4" s="247" t="s">
        <v>405</v>
      </c>
      <c r="B4" s="248"/>
      <c r="C4" s="248"/>
      <c r="D4" s="248"/>
      <c r="E4" s="248"/>
      <c r="F4" s="119"/>
      <c r="G4" s="119"/>
      <c r="H4" s="119"/>
      <c r="I4" s="119"/>
      <c r="J4" s="91"/>
      <c r="K4" s="207"/>
      <c r="L4" s="110"/>
    </row>
    <row r="5" spans="1:12" ht="12.75" customHeight="1" x14ac:dyDescent="0.25">
      <c r="A5" s="85" t="s">
        <v>358</v>
      </c>
      <c r="B5" s="183"/>
      <c r="C5" s="227"/>
      <c r="D5" s="227"/>
      <c r="E5" s="228"/>
      <c r="F5" s="116" t="s">
        <v>361</v>
      </c>
      <c r="G5" s="209"/>
      <c r="H5" s="209"/>
      <c r="I5" s="209"/>
      <c r="J5" s="210"/>
      <c r="K5" s="207"/>
      <c r="L5" s="107"/>
    </row>
    <row r="6" spans="1:12" ht="12.75" customHeight="1" x14ac:dyDescent="0.25">
      <c r="A6" s="90" t="s">
        <v>359</v>
      </c>
      <c r="B6" s="183"/>
      <c r="C6" s="227"/>
      <c r="D6" s="227"/>
      <c r="E6" s="228"/>
      <c r="F6" s="116" t="s">
        <v>443</v>
      </c>
      <c r="G6" s="250"/>
      <c r="H6" s="250"/>
      <c r="I6" s="250"/>
      <c r="J6" s="251"/>
      <c r="K6" s="207"/>
      <c r="L6" s="107"/>
    </row>
    <row r="7" spans="1:12" ht="12.75" customHeight="1" x14ac:dyDescent="0.25">
      <c r="A7" s="90" t="s">
        <v>360</v>
      </c>
      <c r="B7" s="208"/>
      <c r="C7" s="208"/>
      <c r="D7" s="208"/>
      <c r="E7" s="208"/>
      <c r="F7" s="116" t="s">
        <v>362</v>
      </c>
      <c r="G7" s="209"/>
      <c r="H7" s="209"/>
      <c r="I7" s="209"/>
      <c r="J7" s="210"/>
      <c r="K7" s="207"/>
      <c r="L7" s="107"/>
    </row>
    <row r="8" spans="1:12" ht="12.75" customHeight="1" x14ac:dyDescent="0.25">
      <c r="A8" s="71"/>
      <c r="B8" s="208"/>
      <c r="C8" s="208"/>
      <c r="D8" s="208"/>
      <c r="E8" s="208"/>
      <c r="F8" s="6"/>
      <c r="G8" s="6"/>
      <c r="H8" s="6"/>
      <c r="I8" s="6"/>
      <c r="J8" s="36"/>
      <c r="K8" s="207"/>
      <c r="L8" s="107"/>
    </row>
    <row r="9" spans="1:12" ht="12" customHeight="1" x14ac:dyDescent="0.25">
      <c r="A9" s="71"/>
      <c r="B9" s="208"/>
      <c r="C9" s="208"/>
      <c r="D9" s="208"/>
      <c r="E9" s="208"/>
      <c r="F9" s="6"/>
      <c r="G9" s="6"/>
      <c r="H9" s="6"/>
      <c r="I9" s="6"/>
      <c r="J9" s="36"/>
      <c r="K9" s="207"/>
      <c r="L9" s="107"/>
    </row>
    <row r="10" spans="1:12" s="28" customFormat="1" x14ac:dyDescent="0.25">
      <c r="A10" s="37" t="s">
        <v>406</v>
      </c>
      <c r="B10" s="6"/>
      <c r="C10" s="6"/>
      <c r="D10" s="6"/>
      <c r="E10" s="6"/>
      <c r="F10" s="6"/>
      <c r="G10" s="6"/>
      <c r="H10" s="6"/>
      <c r="I10" s="6"/>
      <c r="J10" s="36"/>
      <c r="K10" s="207"/>
      <c r="L10" s="110"/>
    </row>
    <row r="11" spans="1:12" s="28" customFormat="1" x14ac:dyDescent="0.25">
      <c r="A11" s="90" t="s">
        <v>407</v>
      </c>
      <c r="B11" s="252"/>
      <c r="C11" s="252"/>
      <c r="D11" s="252"/>
      <c r="E11" s="252"/>
      <c r="F11" s="116" t="s">
        <v>361</v>
      </c>
      <c r="G11" s="209"/>
      <c r="H11" s="209"/>
      <c r="I11" s="209"/>
      <c r="J11" s="210"/>
      <c r="K11" s="207"/>
      <c r="L11" s="110"/>
    </row>
    <row r="12" spans="1:12" s="28" customFormat="1" x14ac:dyDescent="0.25">
      <c r="A12" s="90" t="s">
        <v>408</v>
      </c>
      <c r="B12" s="217"/>
      <c r="C12" s="218"/>
      <c r="D12" s="218"/>
      <c r="E12" s="218"/>
      <c r="F12" s="218"/>
      <c r="G12" s="218"/>
      <c r="H12" s="218"/>
      <c r="I12" s="218"/>
      <c r="J12" s="219"/>
      <c r="K12" s="207"/>
      <c r="L12" s="110"/>
    </row>
    <row r="13" spans="1:12" s="28" customFormat="1" x14ac:dyDescent="0.25">
      <c r="A13" s="90"/>
      <c r="B13" s="220"/>
      <c r="C13" s="221"/>
      <c r="D13" s="221"/>
      <c r="E13" s="221"/>
      <c r="F13" s="221"/>
      <c r="G13" s="221"/>
      <c r="H13" s="221"/>
      <c r="I13" s="221"/>
      <c r="J13" s="222"/>
      <c r="K13" s="207"/>
      <c r="L13" s="110"/>
    </row>
    <row r="14" spans="1:12" s="28" customFormat="1" ht="6.75" customHeight="1" x14ac:dyDescent="0.25">
      <c r="A14" s="37"/>
      <c r="B14" s="6"/>
      <c r="C14" s="6"/>
      <c r="D14" s="6"/>
      <c r="E14" s="6"/>
      <c r="F14" s="6"/>
      <c r="G14" s="6"/>
      <c r="H14" s="6"/>
      <c r="I14" s="6"/>
      <c r="J14" s="36"/>
      <c r="K14" s="111"/>
      <c r="L14" s="110"/>
    </row>
    <row r="15" spans="1:12" s="28" customFormat="1" ht="12.75" customHeight="1" x14ac:dyDescent="0.25">
      <c r="A15" s="211" t="s">
        <v>50</v>
      </c>
      <c r="B15" s="212"/>
      <c r="C15" s="212"/>
      <c r="D15" s="212"/>
      <c r="E15" s="212"/>
      <c r="F15" s="212"/>
      <c r="G15" s="212"/>
      <c r="H15" s="212"/>
      <c r="I15" s="212"/>
      <c r="J15" s="213"/>
      <c r="K15" s="12"/>
      <c r="L15" s="110"/>
    </row>
    <row r="16" spans="1:12" s="32" customFormat="1" ht="13.5" customHeight="1" x14ac:dyDescent="0.2">
      <c r="A16" s="314" t="s">
        <v>375</v>
      </c>
      <c r="B16" s="315"/>
      <c r="C16" s="315"/>
      <c r="D16" s="315"/>
      <c r="E16" s="315"/>
      <c r="F16" s="315"/>
      <c r="G16" s="315"/>
      <c r="H16" s="315"/>
      <c r="I16" s="315"/>
      <c r="J16" s="316"/>
      <c r="K16" s="45"/>
    </row>
    <row r="17" spans="1:14" ht="15" customHeight="1" x14ac:dyDescent="0.25">
      <c r="A17" s="214" t="s">
        <v>442</v>
      </c>
      <c r="B17" s="215"/>
      <c r="C17" s="215"/>
      <c r="D17" s="215"/>
      <c r="E17" s="208"/>
      <c r="F17" s="208"/>
      <c r="G17" s="208"/>
      <c r="H17" s="208"/>
      <c r="I17" s="208"/>
      <c r="J17" s="216"/>
      <c r="K17" s="111"/>
      <c r="L17" s="107"/>
    </row>
    <row r="18" spans="1:14" ht="15" customHeight="1" x14ac:dyDescent="0.25">
      <c r="A18" s="90" t="s">
        <v>363</v>
      </c>
      <c r="B18" s="183"/>
      <c r="C18" s="227"/>
      <c r="D18" s="227"/>
      <c r="E18" s="228"/>
      <c r="F18" s="187" t="s">
        <v>369</v>
      </c>
      <c r="G18" s="188"/>
      <c r="H18" s="188"/>
      <c r="I18" s="189"/>
      <c r="J18" s="190"/>
      <c r="K18" s="111"/>
      <c r="L18" s="107"/>
    </row>
    <row r="19" spans="1:14" ht="15" customHeight="1" x14ac:dyDescent="0.25">
      <c r="A19" s="90"/>
      <c r="B19" s="183"/>
      <c r="C19" s="227"/>
      <c r="D19" s="227"/>
      <c r="E19" s="228"/>
      <c r="F19" s="181" t="s">
        <v>366</v>
      </c>
      <c r="G19" s="182"/>
      <c r="H19" s="182"/>
      <c r="I19" s="189"/>
      <c r="J19" s="190"/>
      <c r="K19" s="111"/>
      <c r="L19" s="185"/>
      <c r="M19" s="186"/>
      <c r="N19" s="186"/>
    </row>
    <row r="20" spans="1:14" ht="15" customHeight="1" x14ac:dyDescent="0.25">
      <c r="A20" s="71" t="s">
        <v>524</v>
      </c>
      <c r="B20" s="183"/>
      <c r="C20" s="227"/>
      <c r="D20" s="227"/>
      <c r="E20" s="228"/>
      <c r="F20" s="181" t="s">
        <v>365</v>
      </c>
      <c r="G20" s="182"/>
      <c r="H20" s="182"/>
      <c r="I20" s="191"/>
      <c r="J20" s="192"/>
      <c r="K20" s="111"/>
      <c r="L20" s="107"/>
    </row>
    <row r="21" spans="1:14" ht="15" customHeight="1" x14ac:dyDescent="0.25">
      <c r="A21" s="71" t="s">
        <v>416</v>
      </c>
      <c r="B21" s="183"/>
      <c r="C21" s="227"/>
      <c r="D21" s="227"/>
      <c r="E21" s="228"/>
      <c r="F21" s="181" t="s">
        <v>526</v>
      </c>
      <c r="G21" s="182"/>
      <c r="H21" s="182"/>
      <c r="I21" s="193"/>
      <c r="J21" s="194"/>
      <c r="K21" s="111"/>
    </row>
    <row r="22" spans="1:14" ht="15" customHeight="1" x14ac:dyDescent="0.25">
      <c r="A22" s="71" t="s">
        <v>367</v>
      </c>
      <c r="B22" s="223" t="s">
        <v>446</v>
      </c>
      <c r="C22" s="204"/>
      <c r="D22" s="204"/>
      <c r="E22" s="224"/>
      <c r="F22" s="195" t="s">
        <v>527</v>
      </c>
      <c r="G22" s="196"/>
      <c r="H22" s="196"/>
      <c r="I22" s="196"/>
      <c r="J22" s="197"/>
      <c r="K22" s="111"/>
    </row>
    <row r="23" spans="1:14" ht="15" customHeight="1" x14ac:dyDescent="0.25">
      <c r="A23" s="71" t="s">
        <v>523</v>
      </c>
      <c r="B23" s="180"/>
      <c r="C23" s="180"/>
      <c r="D23" s="180"/>
      <c r="E23" s="180"/>
      <c r="F23" s="181" t="s">
        <v>364</v>
      </c>
      <c r="G23" s="182"/>
      <c r="H23" s="182"/>
      <c r="I23" s="183"/>
      <c r="J23" s="184"/>
      <c r="K23" s="111"/>
      <c r="L23" s="107"/>
    </row>
    <row r="24" spans="1:14" x14ac:dyDescent="0.25">
      <c r="A24" s="71" t="s">
        <v>414</v>
      </c>
      <c r="B24" s="183"/>
      <c r="C24" s="227"/>
      <c r="D24" s="227"/>
      <c r="E24" s="228"/>
      <c r="F24" s="181" t="s">
        <v>508</v>
      </c>
      <c r="G24" s="182"/>
      <c r="H24" s="182"/>
      <c r="I24" s="138"/>
      <c r="J24" s="139"/>
      <c r="K24" s="111"/>
      <c r="L24" s="107"/>
    </row>
    <row r="25" spans="1:14" x14ac:dyDescent="0.25">
      <c r="A25" s="120" t="s">
        <v>409</v>
      </c>
      <c r="B25" s="309"/>
      <c r="C25" s="310"/>
      <c r="D25" s="310"/>
      <c r="E25" s="311"/>
      <c r="F25" s="116"/>
      <c r="G25" s="116"/>
      <c r="H25" s="116"/>
      <c r="I25" s="88"/>
      <c r="J25" s="95"/>
      <c r="K25" s="111"/>
      <c r="L25" s="107"/>
    </row>
    <row r="26" spans="1:14" ht="3" customHeight="1" x14ac:dyDescent="0.25">
      <c r="A26" s="120"/>
      <c r="B26" s="118"/>
      <c r="C26" s="118"/>
      <c r="D26" s="118"/>
      <c r="E26" s="118"/>
      <c r="F26" s="21"/>
      <c r="G26" s="21"/>
      <c r="H26" s="88"/>
      <c r="I26" s="88"/>
      <c r="J26" s="48"/>
      <c r="K26" s="111"/>
      <c r="L26" s="107"/>
    </row>
    <row r="27" spans="1:14" s="28" customFormat="1" ht="15" customHeight="1" x14ac:dyDescent="0.25">
      <c r="A27" s="74" t="s">
        <v>445</v>
      </c>
      <c r="B27" s="6"/>
      <c r="C27" s="6"/>
      <c r="D27" s="6"/>
      <c r="E27" s="6"/>
      <c r="F27" s="6"/>
      <c r="G27" s="6"/>
      <c r="H27" s="6"/>
      <c r="I27" s="6"/>
      <c r="J27" s="48"/>
      <c r="K27" s="111"/>
      <c r="L27" s="110"/>
    </row>
    <row r="28" spans="1:14" ht="15" customHeight="1" x14ac:dyDescent="0.25">
      <c r="A28" s="225" t="s">
        <v>24</v>
      </c>
      <c r="B28" s="226"/>
      <c r="C28" s="226"/>
      <c r="D28" s="226"/>
      <c r="E28" s="208"/>
      <c r="F28" s="208"/>
      <c r="G28" s="208"/>
      <c r="H28" s="208"/>
      <c r="I28" s="208"/>
      <c r="J28" s="216"/>
      <c r="K28" s="111"/>
      <c r="L28" s="107"/>
    </row>
    <row r="29" spans="1:14" ht="23.25" customHeight="1" x14ac:dyDescent="0.25">
      <c r="A29" s="256" t="s">
        <v>23</v>
      </c>
      <c r="B29" s="257"/>
      <c r="C29" s="257"/>
      <c r="D29" s="257"/>
      <c r="E29" s="208"/>
      <c r="F29" s="208"/>
      <c r="G29" s="208"/>
      <c r="H29" s="208"/>
      <c r="I29" s="208"/>
      <c r="J29" s="216"/>
      <c r="K29" s="111"/>
      <c r="L29" s="107"/>
    </row>
    <row r="30" spans="1:14" s="28" customFormat="1" ht="25.5" customHeight="1" x14ac:dyDescent="0.25">
      <c r="A30" s="258" t="s">
        <v>417</v>
      </c>
      <c r="B30" s="259"/>
      <c r="C30" s="259"/>
      <c r="D30" s="259"/>
      <c r="E30" s="260"/>
      <c r="F30" s="261"/>
      <c r="G30" s="7" t="s">
        <v>356</v>
      </c>
      <c r="H30" s="7" t="s">
        <v>357</v>
      </c>
      <c r="I30" s="262" t="s">
        <v>346</v>
      </c>
      <c r="J30" s="263"/>
      <c r="K30" s="34" t="s">
        <v>351</v>
      </c>
      <c r="L30" s="110"/>
    </row>
    <row r="31" spans="1:14" ht="15" customHeight="1" x14ac:dyDescent="0.25">
      <c r="A31" s="38">
        <v>1</v>
      </c>
      <c r="B31" s="17"/>
      <c r="C31" s="17"/>
      <c r="D31" s="17"/>
      <c r="E31" s="17"/>
      <c r="F31" s="18"/>
      <c r="G31" s="92" t="s">
        <v>402</v>
      </c>
      <c r="H31" s="92" t="s">
        <v>402</v>
      </c>
      <c r="I31" s="264">
        <f>IF(VLOOKUP($A$31,ToevoegmiddelW,2)=99,"",VLOOKUP($A$31,ToevoegmiddelW,2))</f>
        <v>0</v>
      </c>
      <c r="J31" s="265"/>
      <c r="K31" s="35" t="e">
        <f>slachtdatum-I31-1</f>
        <v>#VALUE!</v>
      </c>
      <c r="L31" s="112"/>
    </row>
    <row r="32" spans="1:14" ht="15" customHeight="1" x14ac:dyDescent="0.25">
      <c r="A32" s="38">
        <v>1</v>
      </c>
      <c r="B32" s="17"/>
      <c r="C32" s="17"/>
      <c r="D32" s="17"/>
      <c r="E32" s="17"/>
      <c r="F32" s="18"/>
      <c r="G32" s="92" t="s">
        <v>402</v>
      </c>
      <c r="H32" s="92" t="s">
        <v>402</v>
      </c>
      <c r="I32" s="229">
        <f>IF(VLOOKUP($A$32,ToevoegmiddelW,2)=99,"",VLOOKUP($A$32,ToevoegmiddelW,2))</f>
        <v>0</v>
      </c>
      <c r="J32" s="230"/>
      <c r="K32" s="35" t="e">
        <f>slachtdatum-I32-1</f>
        <v>#VALUE!</v>
      </c>
      <c r="L32" s="112"/>
    </row>
    <row r="33" spans="1:19" ht="15" customHeight="1" x14ac:dyDescent="0.25">
      <c r="A33" s="38">
        <v>1</v>
      </c>
      <c r="B33" s="17"/>
      <c r="C33" s="17"/>
      <c r="D33" s="17"/>
      <c r="E33" s="17"/>
      <c r="F33" s="18"/>
      <c r="G33" s="92" t="s">
        <v>402</v>
      </c>
      <c r="H33" s="92" t="s">
        <v>402</v>
      </c>
      <c r="I33" s="229">
        <f>IF(VLOOKUP($A$33,ToevoegmiddelW,2)=99,"",VLOOKUP($A$33,ToevoegmiddelW,2))</f>
        <v>0</v>
      </c>
      <c r="J33" s="230"/>
      <c r="K33" s="35" t="e">
        <f>slachtdatum-I33-1</f>
        <v>#VALUE!</v>
      </c>
      <c r="L33" s="112"/>
    </row>
    <row r="34" spans="1:19" ht="15" customHeight="1" x14ac:dyDescent="0.25">
      <c r="A34" s="38">
        <v>1</v>
      </c>
      <c r="B34" s="17"/>
      <c r="C34" s="17"/>
      <c r="D34" s="17"/>
      <c r="E34" s="17"/>
      <c r="F34" s="18"/>
      <c r="G34" s="92" t="s">
        <v>402</v>
      </c>
      <c r="H34" s="92" t="s">
        <v>402</v>
      </c>
      <c r="I34" s="229">
        <f>IF(VLOOKUP($A$34,ToevoegmiddelW,2)=99,"",VLOOKUP($A$34,ToevoegmiddelW,2))</f>
        <v>0</v>
      </c>
      <c r="J34" s="230"/>
      <c r="K34" s="35" t="e">
        <f>slachtdatum-I34-1</f>
        <v>#VALUE!</v>
      </c>
      <c r="L34" s="112"/>
    </row>
    <row r="35" spans="1:19" ht="15" customHeight="1" x14ac:dyDescent="0.25">
      <c r="A35" s="266" t="s">
        <v>525</v>
      </c>
      <c r="B35" s="227"/>
      <c r="C35" s="227"/>
      <c r="D35" s="227"/>
      <c r="E35" s="227"/>
      <c r="F35" s="227"/>
      <c r="G35" s="93"/>
      <c r="H35" s="93"/>
      <c r="I35" s="231"/>
      <c r="J35" s="232"/>
      <c r="K35" s="35"/>
      <c r="L35" s="112"/>
    </row>
    <row r="36" spans="1:19" ht="15" customHeight="1" x14ac:dyDescent="0.25">
      <c r="A36" s="266" t="s">
        <v>525</v>
      </c>
      <c r="B36" s="227"/>
      <c r="C36" s="227"/>
      <c r="D36" s="227"/>
      <c r="E36" s="227"/>
      <c r="F36" s="227"/>
      <c r="G36" s="93"/>
      <c r="H36" s="93"/>
      <c r="I36" s="231"/>
      <c r="J36" s="232"/>
      <c r="K36" s="35"/>
      <c r="L36" s="112"/>
    </row>
    <row r="37" spans="1:19" ht="15" customHeight="1" x14ac:dyDescent="0.25">
      <c r="A37" s="266" t="s">
        <v>525</v>
      </c>
      <c r="B37" s="227"/>
      <c r="C37" s="227"/>
      <c r="D37" s="227"/>
      <c r="E37" s="227"/>
      <c r="F37" s="227"/>
      <c r="G37" s="93"/>
      <c r="H37" s="93"/>
      <c r="I37" s="231"/>
      <c r="J37" s="232"/>
      <c r="K37" s="35"/>
      <c r="L37" s="112"/>
    </row>
    <row r="38" spans="1:19" s="28" customFormat="1" ht="15" customHeight="1" x14ac:dyDescent="0.25">
      <c r="A38" s="233" t="s">
        <v>444</v>
      </c>
      <c r="B38" s="234"/>
      <c r="C38" s="234"/>
      <c r="D38" s="234"/>
      <c r="E38" s="234"/>
      <c r="F38" s="234"/>
      <c r="G38" s="234"/>
      <c r="H38" s="234"/>
      <c r="I38" s="234"/>
      <c r="J38" s="235"/>
      <c r="K38" s="111"/>
      <c r="L38" s="113"/>
    </row>
    <row r="39" spans="1:19" ht="12.75" customHeight="1" x14ac:dyDescent="0.25">
      <c r="A39" s="236" t="s">
        <v>415</v>
      </c>
      <c r="B39" s="237"/>
      <c r="C39" s="237"/>
      <c r="D39" s="237"/>
      <c r="E39" s="237"/>
      <c r="F39" s="237"/>
      <c r="G39" s="237"/>
      <c r="H39" s="238" t="s">
        <v>1</v>
      </c>
      <c r="I39" s="238"/>
      <c r="J39" s="239" t="s">
        <v>447</v>
      </c>
      <c r="K39" s="312" t="s">
        <v>351</v>
      </c>
      <c r="L39" s="112"/>
    </row>
    <row r="40" spans="1:19" ht="21" customHeight="1" x14ac:dyDescent="0.25">
      <c r="A40" s="253" t="s">
        <v>4</v>
      </c>
      <c r="B40" s="254"/>
      <c r="C40" s="254"/>
      <c r="D40" s="255"/>
      <c r="E40" s="8" t="s">
        <v>356</v>
      </c>
      <c r="F40" s="7" t="s">
        <v>357</v>
      </c>
      <c r="G40" s="80" t="s">
        <v>346</v>
      </c>
      <c r="H40" s="238"/>
      <c r="I40" s="238"/>
      <c r="J40" s="240"/>
      <c r="K40" s="313"/>
      <c r="L40" s="114"/>
      <c r="M40" s="2"/>
      <c r="N40" s="2"/>
      <c r="O40" s="2"/>
      <c r="P40" s="2"/>
      <c r="Q40" s="2"/>
      <c r="R40" s="4"/>
      <c r="S40" s="2"/>
    </row>
    <row r="41" spans="1:19" ht="15" customHeight="1" x14ac:dyDescent="0.25">
      <c r="A41" s="267">
        <v>1</v>
      </c>
      <c r="B41" s="268"/>
      <c r="C41" s="268"/>
      <c r="D41" s="269"/>
      <c r="E41" s="92" t="s">
        <v>402</v>
      </c>
      <c r="F41" s="92" t="s">
        <v>402</v>
      </c>
      <c r="G41" s="84">
        <f>IF(VLOOKUP(A41,geneesmiddelenW,2)=99,"",VLOOKUP(A41,geneesmiddelenW,2))</f>
        <v>0</v>
      </c>
      <c r="H41" s="208"/>
      <c r="I41" s="208"/>
      <c r="J41" s="87" t="e">
        <f t="shared" ref="J41:J48" si="0">IF(OR(E41="",A41=65,A41=66),"",CONCATENATE((E41-$B$25+1)," dag(en)"))</f>
        <v>#VALUE!</v>
      </c>
      <c r="K41" s="35" t="e">
        <f>slachtdatum-G41-1</f>
        <v>#VALUE!</v>
      </c>
      <c r="L41" s="112"/>
      <c r="M41" s="2"/>
      <c r="N41" s="2"/>
      <c r="O41" s="2"/>
      <c r="P41" s="2"/>
      <c r="Q41" s="2"/>
      <c r="R41" s="4"/>
      <c r="S41" s="2"/>
    </row>
    <row r="42" spans="1:19" ht="15" customHeight="1" x14ac:dyDescent="0.25">
      <c r="A42" s="267">
        <v>1</v>
      </c>
      <c r="B42" s="268"/>
      <c r="C42" s="268"/>
      <c r="D42" s="269"/>
      <c r="E42" s="92" t="s">
        <v>402</v>
      </c>
      <c r="F42" s="92" t="s">
        <v>402</v>
      </c>
      <c r="G42" s="84">
        <f>IF(VLOOKUP(A42,geneesmiddelenW,2)=99,"",VLOOKUP(A42,geneesmiddelenW,2))</f>
        <v>0</v>
      </c>
      <c r="H42" s="208"/>
      <c r="I42" s="208"/>
      <c r="J42" s="87" t="e">
        <f t="shared" si="0"/>
        <v>#VALUE!</v>
      </c>
      <c r="K42" s="35" t="e">
        <f t="shared" ref="K42:K43" si="1">slachtdatum-G42-1</f>
        <v>#VALUE!</v>
      </c>
      <c r="L42" s="112"/>
      <c r="M42" s="2"/>
      <c r="N42" s="2"/>
      <c r="O42" s="2"/>
      <c r="P42" s="2"/>
      <c r="Q42" s="2"/>
      <c r="R42" s="4"/>
      <c r="S42" s="2"/>
    </row>
    <row r="43" spans="1:19" ht="15" customHeight="1" x14ac:dyDescent="0.25">
      <c r="A43" s="267">
        <v>1</v>
      </c>
      <c r="B43" s="268"/>
      <c r="C43" s="268"/>
      <c r="D43" s="269"/>
      <c r="E43" s="92" t="s">
        <v>402</v>
      </c>
      <c r="F43" s="92" t="s">
        <v>402</v>
      </c>
      <c r="G43" s="84">
        <f>IF(VLOOKUP(A43,geneesmiddelenW,2)=99,"",VLOOKUP(A43,geneesmiddelenW,2))</f>
        <v>0</v>
      </c>
      <c r="H43" s="208"/>
      <c r="I43" s="208"/>
      <c r="J43" s="87" t="e">
        <f t="shared" si="0"/>
        <v>#VALUE!</v>
      </c>
      <c r="K43" s="35" t="e">
        <f t="shared" si="1"/>
        <v>#VALUE!</v>
      </c>
      <c r="L43" s="112"/>
      <c r="M43" s="2"/>
      <c r="N43" s="2"/>
      <c r="O43" s="2"/>
      <c r="P43" s="2"/>
      <c r="Q43" s="2"/>
      <c r="R43" s="2"/>
      <c r="S43" s="2"/>
    </row>
    <row r="44" spans="1:19" ht="15" customHeight="1" x14ac:dyDescent="0.25">
      <c r="A44" s="267">
        <v>1</v>
      </c>
      <c r="B44" s="268"/>
      <c r="C44" s="268"/>
      <c r="D44" s="269"/>
      <c r="E44" s="92" t="s">
        <v>402</v>
      </c>
      <c r="F44" s="92" t="s">
        <v>402</v>
      </c>
      <c r="G44" s="84">
        <f>IF(VLOOKUP(A44,geneesmiddelenW,2)=99,"",VLOOKUP(A44,geneesmiddelenW,2))</f>
        <v>0</v>
      </c>
      <c r="H44" s="208"/>
      <c r="I44" s="208"/>
      <c r="J44" s="87" t="e">
        <f t="shared" si="0"/>
        <v>#VALUE!</v>
      </c>
      <c r="K44" s="35" t="e">
        <f>slachtdatum-G44-1</f>
        <v>#VALUE!</v>
      </c>
      <c r="L44" s="112"/>
      <c r="M44" s="2"/>
      <c r="N44" s="2"/>
      <c r="O44" s="2"/>
      <c r="P44" s="2"/>
      <c r="Q44" s="2"/>
      <c r="R44" s="4"/>
      <c r="S44" s="2"/>
    </row>
    <row r="45" spans="1:19" ht="15" customHeight="1" x14ac:dyDescent="0.25">
      <c r="A45" s="267">
        <v>1</v>
      </c>
      <c r="B45" s="268"/>
      <c r="C45" s="268"/>
      <c r="D45" s="269"/>
      <c r="E45" s="92" t="s">
        <v>402</v>
      </c>
      <c r="F45" s="92" t="s">
        <v>402</v>
      </c>
      <c r="G45" s="84">
        <f>IF(VLOOKUP(A45,geneesmiddelenW,2)=99,"",VLOOKUP(A45,geneesmiddelenW,2))</f>
        <v>0</v>
      </c>
      <c r="H45" s="208"/>
      <c r="I45" s="208"/>
      <c r="J45" s="87" t="e">
        <f t="shared" si="0"/>
        <v>#VALUE!</v>
      </c>
      <c r="K45" s="35" t="e">
        <f xml:space="preserve"> slachtdatum-G45-1</f>
        <v>#VALUE!</v>
      </c>
      <c r="L45" s="112"/>
      <c r="M45" s="2"/>
      <c r="N45" s="2"/>
      <c r="O45" s="2"/>
      <c r="P45" s="2"/>
      <c r="Q45" s="2"/>
      <c r="R45" s="4"/>
      <c r="S45" s="2"/>
    </row>
    <row r="46" spans="1:19" ht="15" customHeight="1" x14ac:dyDescent="0.25">
      <c r="A46" s="266"/>
      <c r="B46" s="227"/>
      <c r="C46" s="227"/>
      <c r="D46" s="228"/>
      <c r="E46" s="93"/>
      <c r="F46" s="93"/>
      <c r="G46" s="94"/>
      <c r="H46" s="208"/>
      <c r="I46" s="208"/>
      <c r="J46" s="101" t="str">
        <f t="shared" si="0"/>
        <v/>
      </c>
      <c r="K46" s="35"/>
      <c r="L46" s="112"/>
      <c r="M46" s="2"/>
      <c r="N46" s="2"/>
      <c r="O46" s="2"/>
      <c r="P46" s="2"/>
      <c r="Q46" s="2"/>
      <c r="R46" s="4"/>
      <c r="S46" s="2"/>
    </row>
    <row r="47" spans="1:19" ht="15" customHeight="1" x14ac:dyDescent="0.25">
      <c r="A47" s="266"/>
      <c r="B47" s="227"/>
      <c r="C47" s="227"/>
      <c r="D47" s="228"/>
      <c r="E47" s="93"/>
      <c r="F47" s="93"/>
      <c r="G47" s="94"/>
      <c r="H47" s="183"/>
      <c r="I47" s="228"/>
      <c r="J47" s="101" t="str">
        <f t="shared" si="0"/>
        <v/>
      </c>
      <c r="K47" s="35"/>
      <c r="L47" s="112"/>
      <c r="M47" s="2"/>
      <c r="N47" s="2"/>
      <c r="O47" s="2"/>
      <c r="P47" s="2"/>
      <c r="Q47" s="2"/>
      <c r="R47" s="4"/>
      <c r="S47" s="2"/>
    </row>
    <row r="48" spans="1:19" ht="15" customHeight="1" x14ac:dyDescent="0.25">
      <c r="A48" s="266"/>
      <c r="B48" s="227"/>
      <c r="C48" s="227"/>
      <c r="D48" s="228"/>
      <c r="E48" s="93"/>
      <c r="F48" s="93"/>
      <c r="G48" s="94"/>
      <c r="H48" s="183"/>
      <c r="I48" s="228"/>
      <c r="J48" s="101" t="str">
        <f t="shared" si="0"/>
        <v/>
      </c>
      <c r="K48" s="35"/>
      <c r="L48" s="112"/>
      <c r="M48" s="2"/>
      <c r="N48" s="2"/>
      <c r="O48" s="2"/>
      <c r="P48" s="2"/>
      <c r="Q48" s="2"/>
      <c r="R48" s="4"/>
      <c r="S48" s="2"/>
    </row>
    <row r="49" spans="1:19" ht="18.75" customHeight="1" x14ac:dyDescent="0.25">
      <c r="A49" s="203" t="s">
        <v>502</v>
      </c>
      <c r="B49" s="204"/>
      <c r="C49" s="204"/>
      <c r="D49" s="204"/>
      <c r="E49" s="204"/>
      <c r="F49" s="204"/>
      <c r="G49" s="204"/>
      <c r="H49" s="204"/>
      <c r="I49" s="204"/>
      <c r="J49" s="282"/>
      <c r="K49" s="104"/>
      <c r="L49" s="112"/>
      <c r="M49" s="2"/>
      <c r="N49" s="2"/>
      <c r="O49" s="2"/>
      <c r="P49" s="2"/>
      <c r="Q49" s="2"/>
      <c r="R49" s="4"/>
      <c r="S49" s="2"/>
    </row>
    <row r="50" spans="1:19" ht="18" customHeight="1" x14ac:dyDescent="0.25">
      <c r="A50" s="203" t="s">
        <v>503</v>
      </c>
      <c r="B50" s="204"/>
      <c r="C50" s="204"/>
      <c r="D50" s="204"/>
      <c r="E50" s="205"/>
      <c r="F50" s="205"/>
      <c r="G50" s="205"/>
      <c r="H50" s="205"/>
      <c r="I50" s="205"/>
      <c r="J50" s="206"/>
      <c r="K50" s="104"/>
      <c r="L50" s="112"/>
      <c r="M50" s="2"/>
      <c r="N50" s="2"/>
      <c r="O50" s="2"/>
      <c r="P50" s="2"/>
      <c r="Q50" s="2"/>
      <c r="R50" s="4"/>
      <c r="S50" s="2"/>
    </row>
    <row r="51" spans="1:19" ht="15" customHeight="1" x14ac:dyDescent="0.25">
      <c r="A51" s="275" t="s">
        <v>25</v>
      </c>
      <c r="B51" s="276"/>
      <c r="C51" s="276"/>
      <c r="D51" s="276"/>
      <c r="E51" s="276"/>
      <c r="F51" s="276"/>
      <c r="G51" s="276"/>
      <c r="H51" s="276"/>
      <c r="I51" s="276"/>
      <c r="J51" s="277"/>
      <c r="K51" s="24"/>
      <c r="L51" s="30"/>
      <c r="M51" s="2"/>
      <c r="N51" s="2"/>
      <c r="O51" s="2"/>
      <c r="P51" s="4"/>
      <c r="Q51" s="2"/>
    </row>
    <row r="52" spans="1:19" ht="15" customHeight="1" x14ac:dyDescent="0.25">
      <c r="A52" s="77" t="s">
        <v>5</v>
      </c>
      <c r="B52" s="78"/>
      <c r="C52" s="78"/>
      <c r="D52" s="78"/>
      <c r="E52" s="78"/>
      <c r="F52" s="78"/>
      <c r="G52" s="79"/>
      <c r="H52" s="278" t="s">
        <v>447</v>
      </c>
      <c r="I52" s="279"/>
      <c r="J52" s="280"/>
      <c r="K52" s="24"/>
      <c r="L52" s="30"/>
      <c r="M52" s="2"/>
      <c r="N52" s="2"/>
      <c r="O52" s="2"/>
      <c r="P52" s="4"/>
      <c r="Q52" s="2"/>
    </row>
    <row r="53" spans="1:19" ht="15" customHeight="1" x14ac:dyDescent="0.25">
      <c r="A53" s="82">
        <v>1</v>
      </c>
      <c r="B53" s="83"/>
      <c r="C53" s="83"/>
      <c r="D53" s="83"/>
      <c r="E53" s="83"/>
      <c r="F53" s="83"/>
      <c r="G53" s="83"/>
      <c r="H53" s="270"/>
      <c r="I53" s="270"/>
      <c r="J53" s="271"/>
      <c r="K53" s="24"/>
      <c r="L53" s="30"/>
      <c r="M53" s="5"/>
      <c r="N53" s="2"/>
      <c r="O53" s="2"/>
      <c r="P53" s="4"/>
      <c r="Q53" s="2"/>
    </row>
    <row r="54" spans="1:19" ht="15" customHeight="1" x14ac:dyDescent="0.25">
      <c r="A54" s="82">
        <v>1</v>
      </c>
      <c r="B54" s="83"/>
      <c r="C54" s="83"/>
      <c r="D54" s="83"/>
      <c r="E54" s="83"/>
      <c r="F54" s="83"/>
      <c r="G54" s="83"/>
      <c r="H54" s="270"/>
      <c r="I54" s="270"/>
      <c r="J54" s="271"/>
      <c r="K54" s="24"/>
      <c r="L54" s="30"/>
      <c r="M54" s="2"/>
      <c r="N54" s="2"/>
      <c r="O54" s="2"/>
      <c r="P54" s="4"/>
      <c r="Q54" s="2"/>
    </row>
    <row r="55" spans="1:19" ht="15" customHeight="1" x14ac:dyDescent="0.25">
      <c r="A55" s="82">
        <v>1</v>
      </c>
      <c r="B55" s="83"/>
      <c r="C55" s="83"/>
      <c r="D55" s="83"/>
      <c r="E55" s="83"/>
      <c r="F55" s="83"/>
      <c r="G55" s="83"/>
      <c r="H55" s="270"/>
      <c r="I55" s="270"/>
      <c r="J55" s="271"/>
      <c r="K55" s="24"/>
      <c r="L55" s="30"/>
      <c r="M55" s="2"/>
      <c r="N55" s="2"/>
      <c r="O55" s="2"/>
      <c r="P55" s="4"/>
      <c r="Q55" s="2"/>
    </row>
    <row r="56" spans="1:19" ht="15" customHeight="1" x14ac:dyDescent="0.25">
      <c r="A56" s="39">
        <v>1</v>
      </c>
      <c r="B56" s="11"/>
      <c r="C56" s="11"/>
      <c r="D56" s="11"/>
      <c r="E56" s="11"/>
      <c r="F56" s="11"/>
      <c r="G56" s="11"/>
      <c r="H56" s="270"/>
      <c r="I56" s="270"/>
      <c r="J56" s="271"/>
      <c r="K56" s="24"/>
      <c r="L56" s="30"/>
      <c r="M56" s="2"/>
      <c r="N56" s="2"/>
      <c r="O56" s="2"/>
      <c r="P56" s="4"/>
      <c r="Q56" s="2"/>
    </row>
    <row r="57" spans="1:19" ht="15" customHeight="1" x14ac:dyDescent="0.25">
      <c r="A57" s="82">
        <v>1</v>
      </c>
      <c r="B57" s="83"/>
      <c r="C57" s="83"/>
      <c r="D57" s="83"/>
      <c r="E57" s="83"/>
      <c r="F57" s="83"/>
      <c r="G57" s="83"/>
      <c r="H57" s="270"/>
      <c r="I57" s="270"/>
      <c r="J57" s="271"/>
      <c r="K57" s="24"/>
      <c r="L57" s="30"/>
      <c r="M57" s="2"/>
      <c r="N57" s="2"/>
      <c r="O57" s="2"/>
      <c r="P57" s="4"/>
      <c r="Q57" s="2"/>
    </row>
    <row r="58" spans="1:19" ht="15" customHeight="1" x14ac:dyDescent="0.25">
      <c r="A58" s="281"/>
      <c r="B58" s="208"/>
      <c r="C58" s="208"/>
      <c r="D58" s="208"/>
      <c r="E58" s="208"/>
      <c r="F58" s="208"/>
      <c r="G58" s="208"/>
      <c r="H58" s="208"/>
      <c r="I58" s="208"/>
      <c r="J58" s="216"/>
      <c r="K58" s="24"/>
      <c r="L58" s="30"/>
      <c r="M58" s="2"/>
      <c r="N58" s="2"/>
      <c r="O58" s="2"/>
      <c r="P58" s="4"/>
      <c r="Q58" s="2"/>
    </row>
    <row r="59" spans="1:19" ht="15" customHeight="1" x14ac:dyDescent="0.25">
      <c r="A59" s="281"/>
      <c r="B59" s="208"/>
      <c r="C59" s="208"/>
      <c r="D59" s="208"/>
      <c r="E59" s="208"/>
      <c r="F59" s="208"/>
      <c r="G59" s="208"/>
      <c r="H59" s="208"/>
      <c r="I59" s="208"/>
      <c r="J59" s="216"/>
      <c r="K59" s="24"/>
      <c r="L59" s="30"/>
      <c r="M59" s="2"/>
      <c r="N59" s="2"/>
      <c r="O59" s="2"/>
      <c r="P59" s="4"/>
      <c r="Q59" s="2"/>
    </row>
    <row r="60" spans="1:19" ht="15" customHeight="1" x14ac:dyDescent="0.25">
      <c r="A60" s="281"/>
      <c r="B60" s="208"/>
      <c r="C60" s="208"/>
      <c r="D60" s="208"/>
      <c r="E60" s="208"/>
      <c r="F60" s="208"/>
      <c r="G60" s="208"/>
      <c r="H60" s="208"/>
      <c r="I60" s="208"/>
      <c r="J60" s="216"/>
      <c r="K60" s="24"/>
      <c r="L60" s="30"/>
      <c r="M60" s="2"/>
      <c r="N60" s="2"/>
      <c r="O60" s="2"/>
      <c r="P60" s="4"/>
      <c r="Q60" s="2"/>
    </row>
    <row r="61" spans="1:19" ht="15" customHeight="1" x14ac:dyDescent="0.25">
      <c r="A61" s="272" t="s">
        <v>301</v>
      </c>
      <c r="B61" s="273"/>
      <c r="C61" s="273"/>
      <c r="D61" s="273"/>
      <c r="E61" s="273"/>
      <c r="F61" s="273"/>
      <c r="G61" s="273"/>
      <c r="H61" s="273"/>
      <c r="I61" s="273"/>
      <c r="J61" s="274"/>
      <c r="K61" s="24"/>
      <c r="L61" s="30"/>
      <c r="M61" s="2"/>
      <c r="N61" s="2"/>
      <c r="O61" s="2"/>
      <c r="P61" s="4"/>
      <c r="Q61" s="2"/>
    </row>
    <row r="62" spans="1:19" ht="15" customHeight="1" x14ac:dyDescent="0.25">
      <c r="A62" s="294" t="s">
        <v>336</v>
      </c>
      <c r="B62" s="295"/>
      <c r="C62" s="295"/>
      <c r="D62" s="295"/>
      <c r="E62" s="296"/>
      <c r="F62" s="262" t="s">
        <v>504</v>
      </c>
      <c r="G62" s="262"/>
      <c r="H62" s="262"/>
      <c r="I62" s="262"/>
      <c r="J62" s="263"/>
      <c r="K62" s="111"/>
      <c r="L62" s="51"/>
      <c r="M62" s="1"/>
      <c r="N62" s="2"/>
      <c r="O62" s="2"/>
      <c r="P62" s="4"/>
      <c r="Q62" s="2"/>
    </row>
    <row r="63" spans="1:19" ht="15" customHeight="1" x14ac:dyDescent="0.25">
      <c r="A63" s="89" t="s">
        <v>337</v>
      </c>
      <c r="B63" s="96"/>
      <c r="C63" s="121"/>
      <c r="D63" s="121"/>
      <c r="E63" s="88"/>
      <c r="F63" s="217"/>
      <c r="G63" s="218"/>
      <c r="H63" s="218"/>
      <c r="I63" s="218"/>
      <c r="J63" s="219"/>
      <c r="K63" s="111"/>
      <c r="L63" s="107"/>
      <c r="N63" s="2"/>
      <c r="O63" s="2"/>
      <c r="P63" s="4"/>
      <c r="Q63" s="2"/>
    </row>
    <row r="64" spans="1:19" ht="15" customHeight="1" x14ac:dyDescent="0.25">
      <c r="A64" s="283" t="s">
        <v>370</v>
      </c>
      <c r="B64" s="300"/>
      <c r="C64" s="284"/>
      <c r="D64" s="285"/>
      <c r="E64" s="286"/>
      <c r="F64" s="297"/>
      <c r="G64" s="298"/>
      <c r="H64" s="298"/>
      <c r="I64" s="298"/>
      <c r="J64" s="299"/>
      <c r="K64" s="111"/>
      <c r="L64" s="107"/>
      <c r="N64" s="2"/>
      <c r="O64" s="2"/>
      <c r="P64" s="2"/>
      <c r="Q64" s="2"/>
    </row>
    <row r="65" spans="1:17" ht="26.25" customHeight="1" x14ac:dyDescent="0.25">
      <c r="A65" s="86" t="s">
        <v>410</v>
      </c>
      <c r="B65" s="208"/>
      <c r="C65" s="208"/>
      <c r="D65" s="208"/>
      <c r="E65" s="208"/>
      <c r="F65" s="220"/>
      <c r="G65" s="221"/>
      <c r="H65" s="221"/>
      <c r="I65" s="221"/>
      <c r="J65" s="222"/>
      <c r="K65" s="111"/>
      <c r="L65" s="107"/>
      <c r="N65" s="2"/>
      <c r="O65" s="2"/>
      <c r="P65" s="2"/>
      <c r="Q65" s="2"/>
    </row>
    <row r="66" spans="1:17" ht="15" customHeight="1" x14ac:dyDescent="0.25">
      <c r="A66" s="67" t="s">
        <v>349</v>
      </c>
      <c r="B66" s="97"/>
      <c r="C66" s="81"/>
      <c r="D66" s="81"/>
      <c r="E66" s="98"/>
      <c r="F66" s="217"/>
      <c r="G66" s="218"/>
      <c r="H66" s="218"/>
      <c r="I66" s="218"/>
      <c r="J66" s="219"/>
      <c r="K66" s="111"/>
      <c r="L66" s="107"/>
      <c r="N66" s="2"/>
      <c r="O66" s="2"/>
      <c r="P66" s="4"/>
      <c r="Q66" s="2"/>
    </row>
    <row r="67" spans="1:17" ht="15" customHeight="1" x14ac:dyDescent="0.25">
      <c r="A67" s="283" t="s">
        <v>370</v>
      </c>
      <c r="B67" s="182"/>
      <c r="C67" s="284"/>
      <c r="D67" s="285"/>
      <c r="E67" s="286"/>
      <c r="F67" s="297"/>
      <c r="G67" s="298"/>
      <c r="H67" s="298"/>
      <c r="I67" s="298"/>
      <c r="J67" s="299"/>
      <c r="K67" s="111"/>
      <c r="L67" s="107"/>
      <c r="N67" s="2"/>
      <c r="O67" s="2"/>
      <c r="P67" s="4"/>
      <c r="Q67" s="2"/>
    </row>
    <row r="68" spans="1:17" ht="24.75" customHeight="1" x14ac:dyDescent="0.25">
      <c r="A68" s="302" t="s">
        <v>501</v>
      </c>
      <c r="B68" s="302"/>
      <c r="C68" s="302"/>
      <c r="D68" s="302"/>
      <c r="E68" s="302"/>
      <c r="F68" s="302"/>
      <c r="G68" s="302"/>
      <c r="H68" s="301"/>
      <c r="I68" s="301"/>
      <c r="J68" s="301"/>
      <c r="K68" s="111"/>
      <c r="L68" s="107"/>
      <c r="N68" s="2"/>
      <c r="O68" s="2"/>
      <c r="P68" s="4"/>
    </row>
    <row r="69" spans="1:17" s="28" customFormat="1" ht="26.25" customHeight="1" x14ac:dyDescent="0.25">
      <c r="A69" s="329" t="s">
        <v>505</v>
      </c>
      <c r="B69" s="330"/>
      <c r="C69" s="330"/>
      <c r="D69" s="330"/>
      <c r="E69" s="330"/>
      <c r="F69" s="330"/>
      <c r="G69" s="330"/>
      <c r="H69" s="330"/>
      <c r="I69" s="330"/>
      <c r="J69" s="331"/>
      <c r="K69" s="9"/>
      <c r="L69" s="110"/>
      <c r="N69" s="22"/>
      <c r="O69" s="22"/>
      <c r="P69" s="23"/>
    </row>
    <row r="70" spans="1:17" ht="50.4" customHeight="1" x14ac:dyDescent="0.25">
      <c r="A70" s="332"/>
      <c r="B70" s="333"/>
      <c r="C70" s="333"/>
      <c r="D70" s="333"/>
      <c r="E70" s="333"/>
      <c r="F70" s="333"/>
      <c r="G70" s="333"/>
      <c r="H70" s="333"/>
      <c r="I70" s="333"/>
      <c r="J70" s="334"/>
      <c r="K70" s="111"/>
      <c r="L70" s="107"/>
      <c r="N70" s="2"/>
      <c r="O70" s="2"/>
      <c r="P70" s="4"/>
    </row>
    <row r="71" spans="1:17" s="28" customFormat="1" ht="15" customHeight="1" x14ac:dyDescent="0.25">
      <c r="A71" s="244" t="s">
        <v>411</v>
      </c>
      <c r="B71" s="245"/>
      <c r="C71" s="245"/>
      <c r="D71" s="245"/>
      <c r="E71" s="245"/>
      <c r="F71" s="245"/>
      <c r="G71" s="245"/>
      <c r="H71" s="245"/>
      <c r="I71" s="245"/>
      <c r="J71" s="246"/>
      <c r="K71" s="111"/>
      <c r="L71" s="110"/>
      <c r="N71" s="22"/>
      <c r="O71" s="22"/>
      <c r="P71" s="23"/>
      <c r="Q71" s="22"/>
    </row>
    <row r="72" spans="1:17" s="28" customFormat="1" ht="15" customHeight="1" x14ac:dyDescent="0.25">
      <c r="A72" s="40" t="s">
        <v>412</v>
      </c>
      <c r="B72" s="122"/>
      <c r="C72" s="122"/>
      <c r="D72" s="122"/>
      <c r="E72" s="122"/>
      <c r="F72" s="122"/>
      <c r="G72" s="122"/>
      <c r="H72" s="122"/>
      <c r="I72" s="122"/>
      <c r="J72" s="41"/>
      <c r="K72" s="111"/>
      <c r="L72" s="110"/>
      <c r="N72" s="22"/>
      <c r="O72" s="22"/>
      <c r="P72" s="23"/>
      <c r="Q72" s="22"/>
    </row>
    <row r="73" spans="1:17" ht="15" customHeight="1" x14ac:dyDescent="0.25">
      <c r="A73" s="44"/>
      <c r="B73" s="14"/>
      <c r="C73" s="14"/>
      <c r="D73" s="14"/>
      <c r="E73" s="14"/>
      <c r="F73" s="14"/>
      <c r="G73" s="14"/>
      <c r="H73" s="14"/>
      <c r="I73" s="14"/>
      <c r="J73" s="48"/>
      <c r="K73" s="111"/>
      <c r="L73" s="107"/>
      <c r="N73" s="2"/>
      <c r="O73" s="2"/>
      <c r="P73" s="4"/>
      <c r="Q73" s="2"/>
    </row>
    <row r="74" spans="1:17" s="3" customFormat="1" ht="4.5" customHeight="1" x14ac:dyDescent="0.2">
      <c r="A74" s="44"/>
      <c r="B74" s="14"/>
      <c r="C74" s="14"/>
      <c r="D74" s="14"/>
      <c r="E74" s="14"/>
      <c r="F74" s="14"/>
      <c r="G74" s="14"/>
      <c r="H74" s="14"/>
      <c r="I74" s="14"/>
      <c r="J74" s="48"/>
      <c r="K74" s="111"/>
      <c r="L74" s="31"/>
      <c r="N74" s="10"/>
      <c r="O74" s="2"/>
      <c r="P74" s="4"/>
      <c r="Q74" s="2"/>
    </row>
    <row r="75" spans="1:17" s="25" customFormat="1" ht="15" customHeight="1" x14ac:dyDescent="0.2">
      <c r="A75" s="42" t="s">
        <v>413</v>
      </c>
      <c r="B75" s="26"/>
      <c r="C75" s="26"/>
      <c r="D75" s="26"/>
      <c r="E75" s="26"/>
      <c r="F75" s="26"/>
      <c r="G75" s="26"/>
      <c r="H75" s="26"/>
      <c r="I75" s="26"/>
      <c r="J75" s="43"/>
      <c r="K75" s="111"/>
      <c r="L75" s="16"/>
      <c r="N75" s="22"/>
      <c r="O75" s="22"/>
      <c r="P75" s="23"/>
      <c r="Q75" s="22"/>
    </row>
    <row r="76" spans="1:17" s="3" customFormat="1" ht="15" customHeight="1" x14ac:dyDescent="0.2">
      <c r="A76" s="44"/>
      <c r="B76" s="14"/>
      <c r="C76" s="14"/>
      <c r="D76" s="14"/>
      <c r="E76" s="14"/>
      <c r="F76" s="14"/>
      <c r="G76" s="14"/>
      <c r="H76" s="14"/>
      <c r="I76" s="14"/>
      <c r="J76" s="48"/>
      <c r="K76" s="111"/>
      <c r="L76" s="31"/>
      <c r="N76" s="2"/>
      <c r="O76" s="2"/>
      <c r="P76" s="4"/>
      <c r="Q76" s="2"/>
    </row>
    <row r="77" spans="1:17" s="3" customFormat="1" ht="5.25" customHeight="1" x14ac:dyDescent="0.2">
      <c r="A77" s="44"/>
      <c r="B77" s="14"/>
      <c r="C77" s="14"/>
      <c r="D77" s="14"/>
      <c r="E77" s="14"/>
      <c r="F77" s="14"/>
      <c r="G77" s="14"/>
      <c r="H77" s="14"/>
      <c r="I77" s="14"/>
      <c r="J77" s="48"/>
      <c r="K77" s="111"/>
      <c r="L77" s="31"/>
      <c r="N77" s="2"/>
      <c r="O77" s="2"/>
      <c r="P77" s="4"/>
      <c r="Q77" s="2"/>
    </row>
    <row r="78" spans="1:17" s="25" customFormat="1" ht="15" customHeight="1" x14ac:dyDescent="0.2">
      <c r="A78" s="42" t="s">
        <v>512</v>
      </c>
      <c r="B78" s="26"/>
      <c r="C78" s="26"/>
      <c r="D78" s="26"/>
      <c r="E78" s="26"/>
      <c r="F78" s="26"/>
      <c r="G78" s="26"/>
      <c r="H78" s="26"/>
      <c r="I78" s="26"/>
      <c r="J78" s="43"/>
      <c r="K78" s="111"/>
      <c r="L78" s="16"/>
      <c r="N78" s="22"/>
      <c r="O78" s="22"/>
      <c r="P78" s="23"/>
      <c r="Q78" s="22"/>
    </row>
    <row r="79" spans="1:17" s="3" customFormat="1" ht="15" customHeight="1" x14ac:dyDescent="0.2">
      <c r="A79" s="44"/>
      <c r="B79" s="14"/>
      <c r="C79" s="14"/>
      <c r="D79" s="14"/>
      <c r="E79" s="14"/>
      <c r="F79" s="14"/>
      <c r="G79" s="14"/>
      <c r="H79" s="14"/>
      <c r="I79" s="14"/>
      <c r="J79" s="48"/>
      <c r="K79" s="111"/>
      <c r="L79" s="31"/>
      <c r="N79" s="2"/>
      <c r="O79" s="2"/>
      <c r="P79" s="4"/>
      <c r="Q79" s="2"/>
    </row>
    <row r="80" spans="1:17" s="3" customFormat="1" ht="15" customHeight="1" x14ac:dyDescent="0.2">
      <c r="A80" s="44"/>
      <c r="B80" s="14"/>
      <c r="C80" s="14"/>
      <c r="D80" s="14"/>
      <c r="E80" s="14"/>
      <c r="F80" s="14"/>
      <c r="G80" s="14"/>
      <c r="H80" s="14"/>
      <c r="I80" s="14"/>
      <c r="J80" s="48"/>
      <c r="K80" s="111"/>
      <c r="L80" s="31"/>
      <c r="N80" s="2"/>
      <c r="O80" s="2"/>
      <c r="P80" s="4"/>
      <c r="Q80" s="2"/>
    </row>
    <row r="81" spans="1:17" s="28" customFormat="1" ht="15" customHeight="1" x14ac:dyDescent="0.25">
      <c r="A81" s="287" t="s">
        <v>295</v>
      </c>
      <c r="B81" s="288"/>
      <c r="C81" s="288"/>
      <c r="D81" s="288"/>
      <c r="E81" s="288"/>
      <c r="F81" s="288"/>
      <c r="G81" s="288"/>
      <c r="H81" s="288"/>
      <c r="I81" s="288"/>
      <c r="J81" s="289"/>
      <c r="K81" s="111"/>
      <c r="L81" s="110"/>
      <c r="N81" s="22"/>
      <c r="O81" s="22"/>
      <c r="P81" s="23"/>
      <c r="Q81" s="22"/>
    </row>
    <row r="82" spans="1:17" ht="15" customHeight="1" x14ac:dyDescent="0.25">
      <c r="A82" s="290" t="s">
        <v>296</v>
      </c>
      <c r="B82" s="291"/>
      <c r="C82" s="291"/>
      <c r="D82" s="291"/>
      <c r="E82" s="14"/>
      <c r="F82" s="14"/>
      <c r="G82" s="14"/>
      <c r="H82" s="292"/>
      <c r="I82" s="292"/>
      <c r="J82" s="293"/>
      <c r="K82" s="111"/>
      <c r="L82" s="107"/>
      <c r="N82" s="2"/>
      <c r="O82" s="2"/>
      <c r="P82" s="4"/>
      <c r="Q82" s="2"/>
    </row>
    <row r="83" spans="1:17" ht="15" customHeight="1" x14ac:dyDescent="0.25">
      <c r="A83" s="44"/>
      <c r="B83" s="14"/>
      <c r="C83" s="14"/>
      <c r="D83" s="14"/>
      <c r="E83" s="14"/>
      <c r="F83" s="14"/>
      <c r="G83" s="14"/>
      <c r="H83" s="14"/>
      <c r="I83" s="14"/>
      <c r="J83" s="48"/>
      <c r="K83" s="111"/>
      <c r="L83" s="107"/>
      <c r="N83" s="2"/>
      <c r="O83" s="2"/>
      <c r="P83" s="4"/>
      <c r="Q83" s="2"/>
    </row>
    <row r="84" spans="1:17" ht="15" customHeight="1" x14ac:dyDescent="0.25">
      <c r="A84" s="290" t="s">
        <v>297</v>
      </c>
      <c r="B84" s="291"/>
      <c r="C84" s="291"/>
      <c r="D84" s="291"/>
      <c r="E84" s="14"/>
      <c r="F84" s="14"/>
      <c r="G84" s="14"/>
      <c r="H84" s="292"/>
      <c r="I84" s="292"/>
      <c r="J84" s="293"/>
      <c r="K84" s="111"/>
      <c r="L84" s="107"/>
      <c r="N84" s="2"/>
      <c r="O84" s="2"/>
      <c r="P84" s="4"/>
      <c r="Q84" s="2"/>
    </row>
    <row r="85" spans="1:17" ht="15" customHeight="1" x14ac:dyDescent="0.25">
      <c r="A85" s="76"/>
      <c r="B85" s="123"/>
      <c r="C85" s="123"/>
      <c r="D85" s="123"/>
      <c r="E85" s="14"/>
      <c r="F85" s="14"/>
      <c r="G85" s="14"/>
      <c r="H85" s="14"/>
      <c r="I85" s="14"/>
      <c r="J85" s="48"/>
      <c r="K85" s="111"/>
      <c r="L85" s="107"/>
      <c r="N85" s="2"/>
      <c r="O85" s="2"/>
      <c r="P85" s="4"/>
      <c r="Q85" s="2"/>
    </row>
    <row r="86" spans="1:17" ht="15" customHeight="1" x14ac:dyDescent="0.25">
      <c r="A86" s="290" t="s">
        <v>298</v>
      </c>
      <c r="B86" s="291"/>
      <c r="C86" s="291"/>
      <c r="D86" s="291"/>
      <c r="E86" s="14"/>
      <c r="F86" s="14"/>
      <c r="G86" s="14"/>
      <c r="H86" s="292"/>
      <c r="I86" s="292"/>
      <c r="J86" s="293"/>
      <c r="K86" s="111"/>
      <c r="L86" s="107"/>
      <c r="N86" s="2"/>
      <c r="O86" s="2"/>
      <c r="P86" s="4"/>
      <c r="Q86" s="2"/>
    </row>
    <row r="87" spans="1:17" ht="15" customHeight="1" x14ac:dyDescent="0.25">
      <c r="A87" s="76"/>
      <c r="B87" s="123"/>
      <c r="C87" s="123"/>
      <c r="D87" s="123"/>
      <c r="E87" s="14"/>
      <c r="F87" s="14"/>
      <c r="G87" s="14"/>
      <c r="H87" s="14"/>
      <c r="I87" s="14"/>
      <c r="J87" s="48"/>
      <c r="K87" s="111"/>
      <c r="L87" s="107"/>
      <c r="N87" s="2"/>
      <c r="O87" s="2"/>
      <c r="P87" s="4"/>
      <c r="Q87" s="2"/>
    </row>
    <row r="88" spans="1:17" s="28" customFormat="1" ht="15" customHeight="1" x14ac:dyDescent="0.25">
      <c r="A88" s="287" t="s">
        <v>371</v>
      </c>
      <c r="B88" s="288"/>
      <c r="C88" s="288"/>
      <c r="D88" s="288"/>
      <c r="E88" s="288"/>
      <c r="F88" s="288"/>
      <c r="G88" s="288"/>
      <c r="H88" s="288"/>
      <c r="I88" s="288"/>
      <c r="J88" s="289"/>
      <c r="K88" s="111"/>
      <c r="L88" s="110"/>
      <c r="N88" s="22"/>
      <c r="O88" s="22"/>
      <c r="P88" s="23"/>
      <c r="Q88" s="22"/>
    </row>
    <row r="89" spans="1:17" ht="15" customHeight="1" x14ac:dyDescent="0.25">
      <c r="A89" s="290" t="s">
        <v>372</v>
      </c>
      <c r="B89" s="291"/>
      <c r="C89" s="291"/>
      <c r="D89" s="291"/>
      <c r="E89" s="14"/>
      <c r="F89" s="14"/>
      <c r="G89" s="14"/>
      <c r="H89" s="292"/>
      <c r="I89" s="292"/>
      <c r="J89" s="293"/>
      <c r="K89" s="111"/>
      <c r="L89" s="107"/>
      <c r="N89" s="2"/>
      <c r="O89" s="2"/>
      <c r="P89" s="4"/>
      <c r="Q89" s="2"/>
    </row>
    <row r="90" spans="1:17" ht="15" customHeight="1" x14ac:dyDescent="0.25">
      <c r="A90" s="44"/>
      <c r="B90" s="14"/>
      <c r="C90" s="14"/>
      <c r="D90" s="14"/>
      <c r="E90" s="14"/>
      <c r="F90" s="14"/>
      <c r="G90" s="14"/>
      <c r="H90" s="14"/>
      <c r="I90" s="14"/>
      <c r="J90" s="48"/>
      <c r="K90" s="111"/>
      <c r="L90" s="107"/>
      <c r="N90" s="2"/>
      <c r="O90" s="2"/>
      <c r="P90" s="4"/>
      <c r="Q90" s="2"/>
    </row>
    <row r="91" spans="1:17" ht="15" customHeight="1" x14ac:dyDescent="0.25">
      <c r="A91" s="290" t="s">
        <v>373</v>
      </c>
      <c r="B91" s="291"/>
      <c r="C91" s="291"/>
      <c r="D91" s="291"/>
      <c r="E91" s="14"/>
      <c r="F91" s="14"/>
      <c r="G91" s="14"/>
      <c r="H91" s="292"/>
      <c r="I91" s="292"/>
      <c r="J91" s="293"/>
      <c r="K91" s="111"/>
      <c r="L91" s="107"/>
      <c r="N91" s="2"/>
      <c r="O91" s="2"/>
      <c r="P91" s="4"/>
      <c r="Q91" s="2"/>
    </row>
    <row r="92" spans="1:17" ht="15" customHeight="1" x14ac:dyDescent="0.25">
      <c r="A92" s="76"/>
      <c r="B92" s="123"/>
      <c r="C92" s="123"/>
      <c r="D92" s="123"/>
      <c r="E92" s="14"/>
      <c r="F92" s="14"/>
      <c r="G92" s="14"/>
      <c r="H92" s="14"/>
      <c r="I92" s="14"/>
      <c r="J92" s="48"/>
      <c r="K92" s="111"/>
      <c r="L92" s="107"/>
      <c r="N92" s="2"/>
      <c r="O92" s="2"/>
      <c r="P92" s="4"/>
      <c r="Q92" s="2"/>
    </row>
    <row r="93" spans="1:17" ht="15" customHeight="1" x14ac:dyDescent="0.25">
      <c r="A93" s="290" t="s">
        <v>374</v>
      </c>
      <c r="B93" s="291"/>
      <c r="C93" s="291"/>
      <c r="D93" s="291"/>
      <c r="E93" s="14"/>
      <c r="F93" s="14"/>
      <c r="G93" s="14"/>
      <c r="H93" s="292"/>
      <c r="I93" s="292"/>
      <c r="J93" s="293"/>
      <c r="K93" s="111"/>
      <c r="L93" s="107"/>
      <c r="N93" s="2"/>
      <c r="O93" s="2"/>
      <c r="P93" s="4"/>
      <c r="Q93" s="2"/>
    </row>
    <row r="94" spans="1:17" ht="15" customHeight="1" x14ac:dyDescent="0.25">
      <c r="A94" s="76"/>
      <c r="B94" s="123"/>
      <c r="C94" s="123"/>
      <c r="D94" s="123"/>
      <c r="E94" s="14"/>
      <c r="F94" s="14"/>
      <c r="G94" s="14"/>
      <c r="H94" s="14"/>
      <c r="I94" s="14"/>
      <c r="J94" s="48"/>
      <c r="K94" s="111"/>
      <c r="L94" s="107"/>
      <c r="N94" s="2"/>
      <c r="O94" s="2"/>
      <c r="P94" s="4"/>
      <c r="Q94" s="2"/>
    </row>
    <row r="95" spans="1:17" s="28" customFormat="1" ht="15" customHeight="1" x14ac:dyDescent="0.25">
      <c r="A95" s="303" t="s">
        <v>295</v>
      </c>
      <c r="B95" s="304"/>
      <c r="C95" s="304"/>
      <c r="D95" s="304"/>
      <c r="E95" s="304"/>
      <c r="F95" s="304"/>
      <c r="G95" s="304"/>
      <c r="H95" s="304"/>
      <c r="I95" s="304"/>
      <c r="J95" s="305"/>
      <c r="K95" s="27"/>
      <c r="L95" s="110"/>
      <c r="N95" s="22"/>
      <c r="O95" s="22"/>
      <c r="P95" s="23"/>
      <c r="Q95" s="22"/>
    </row>
    <row r="96" spans="1:17" ht="15" customHeight="1" x14ac:dyDescent="0.25">
      <c r="A96" s="306" t="s">
        <v>299</v>
      </c>
      <c r="B96" s="307"/>
      <c r="C96" s="307"/>
      <c r="D96" s="307"/>
      <c r="E96" s="14"/>
      <c r="F96" s="14"/>
      <c r="G96" s="14"/>
      <c r="H96" s="292"/>
      <c r="I96" s="292"/>
      <c r="J96" s="293"/>
      <c r="K96" s="111"/>
      <c r="L96" s="107"/>
      <c r="N96" s="2"/>
      <c r="O96" s="2"/>
      <c r="P96" s="4"/>
      <c r="Q96" s="2"/>
    </row>
    <row r="97" spans="1:19" ht="15" customHeight="1" x14ac:dyDescent="0.25">
      <c r="A97" s="308"/>
      <c r="B97" s="291"/>
      <c r="C97" s="291"/>
      <c r="D97" s="291"/>
      <c r="E97" s="14"/>
      <c r="F97" s="14"/>
      <c r="G97" s="14"/>
      <c r="H97" s="14"/>
      <c r="I97" s="14"/>
      <c r="J97" s="48"/>
      <c r="K97" s="111"/>
      <c r="L97" s="107"/>
      <c r="N97" s="2"/>
      <c r="O97" s="2"/>
      <c r="P97" s="4"/>
      <c r="Q97" s="2"/>
    </row>
    <row r="98" spans="1:19" ht="15" customHeight="1" x14ac:dyDescent="0.25">
      <c r="A98" s="201" t="s">
        <v>497</v>
      </c>
      <c r="B98" s="202"/>
      <c r="C98" s="202"/>
      <c r="D98" s="202"/>
      <c r="E98" s="14"/>
      <c r="F98" s="14"/>
      <c r="G98" s="14"/>
      <c r="H98" s="180"/>
      <c r="I98" s="180"/>
      <c r="J98" s="328"/>
      <c r="K98" s="111"/>
      <c r="L98" s="107"/>
      <c r="N98" s="2"/>
      <c r="O98" s="2"/>
      <c r="P98" s="4"/>
      <c r="Q98" s="2"/>
    </row>
    <row r="99" spans="1:19" ht="19.5" customHeight="1" x14ac:dyDescent="0.25">
      <c r="A99" s="201"/>
      <c r="B99" s="202"/>
      <c r="C99" s="202"/>
      <c r="D99" s="202"/>
      <c r="E99" s="14"/>
      <c r="F99" s="14"/>
      <c r="G99" s="14"/>
      <c r="H99" s="180"/>
      <c r="I99" s="180"/>
      <c r="J99" s="328"/>
      <c r="K99" s="111"/>
      <c r="L99" s="107"/>
      <c r="N99" s="2"/>
      <c r="O99" s="2"/>
      <c r="P99" s="4"/>
      <c r="Q99" s="2"/>
    </row>
    <row r="100" spans="1:19" ht="48" customHeight="1" x14ac:dyDescent="0.25">
      <c r="A100" s="198" t="s">
        <v>498</v>
      </c>
      <c r="B100" s="199"/>
      <c r="C100" s="199"/>
      <c r="D100" s="199"/>
      <c r="E100" s="199"/>
      <c r="F100" s="199"/>
      <c r="G100" s="199"/>
      <c r="H100" s="199"/>
      <c r="I100" s="199"/>
      <c r="J100" s="200"/>
      <c r="K100" s="111"/>
      <c r="L100" s="107"/>
      <c r="N100" s="2"/>
      <c r="O100" s="2"/>
      <c r="P100" s="4"/>
    </row>
    <row r="101" spans="1:19" s="29" customFormat="1" ht="22.5" customHeight="1" x14ac:dyDescent="0.2">
      <c r="A101" s="335" t="s">
        <v>495</v>
      </c>
      <c r="B101" s="336"/>
      <c r="C101" s="336"/>
      <c r="D101" s="336"/>
      <c r="E101" s="336"/>
      <c r="F101" s="336"/>
      <c r="G101" s="336"/>
      <c r="H101" s="336"/>
      <c r="I101" s="336"/>
      <c r="J101" s="337"/>
      <c r="K101" s="46"/>
      <c r="L101" s="47"/>
      <c r="N101" s="21"/>
      <c r="O101" s="21"/>
      <c r="P101" s="20"/>
    </row>
    <row r="102" spans="1:19" s="13" customFormat="1" ht="15" customHeight="1" x14ac:dyDescent="0.25">
      <c r="A102" s="44" t="s">
        <v>496</v>
      </c>
      <c r="B102" s="14"/>
      <c r="C102" s="14"/>
      <c r="D102" s="14"/>
      <c r="E102" s="14"/>
      <c r="F102" s="14"/>
      <c r="G102" s="14"/>
      <c r="H102" s="14"/>
      <c r="I102" s="14"/>
      <c r="J102" s="48"/>
      <c r="K102" s="49"/>
      <c r="L102" s="14"/>
      <c r="M102" s="14"/>
      <c r="N102" s="14"/>
      <c r="O102" s="14"/>
      <c r="P102" s="14"/>
      <c r="Q102" s="14"/>
      <c r="R102" s="14"/>
      <c r="S102" s="14"/>
    </row>
    <row r="103" spans="1:19" s="1" customFormat="1" ht="15" customHeight="1" x14ac:dyDescent="0.2">
      <c r="A103" s="44" t="s">
        <v>338</v>
      </c>
      <c r="B103" s="14"/>
      <c r="C103" s="29"/>
      <c r="D103" s="14"/>
      <c r="E103" s="217"/>
      <c r="F103" s="320"/>
      <c r="G103" s="124" t="s">
        <v>48</v>
      </c>
      <c r="H103" s="292"/>
      <c r="I103" s="292"/>
      <c r="J103" s="293"/>
      <c r="K103" s="50"/>
      <c r="L103" s="51"/>
      <c r="N103" s="19"/>
      <c r="O103" s="19"/>
      <c r="P103" s="15"/>
    </row>
    <row r="104" spans="1:19" s="1" customFormat="1" ht="15" customHeight="1" x14ac:dyDescent="0.2">
      <c r="A104" s="52"/>
      <c r="B104" s="125"/>
      <c r="C104" s="125"/>
      <c r="D104" s="125"/>
      <c r="E104" s="220"/>
      <c r="F104" s="325"/>
      <c r="G104" s="125"/>
      <c r="H104" s="125"/>
      <c r="I104" s="125"/>
      <c r="J104" s="48"/>
      <c r="K104" s="50"/>
      <c r="L104" s="51"/>
      <c r="N104" s="19"/>
      <c r="O104" s="19"/>
      <c r="P104" s="15"/>
    </row>
    <row r="105" spans="1:19" s="29" customFormat="1" ht="15" customHeight="1" x14ac:dyDescent="0.2">
      <c r="A105" s="317" t="s">
        <v>51</v>
      </c>
      <c r="B105" s="318"/>
      <c r="C105" s="318"/>
      <c r="D105" s="318"/>
      <c r="E105" s="318"/>
      <c r="F105" s="318"/>
      <c r="G105" s="318"/>
      <c r="H105" s="318"/>
      <c r="I105" s="318"/>
      <c r="J105" s="319"/>
      <c r="K105" s="50"/>
      <c r="L105" s="47"/>
      <c r="N105" s="21"/>
      <c r="O105" s="21"/>
      <c r="P105" s="20"/>
    </row>
    <row r="106" spans="1:19" s="1" customFormat="1" ht="15" customHeight="1" x14ac:dyDescent="0.2">
      <c r="A106" s="40" t="s">
        <v>354</v>
      </c>
      <c r="B106" s="122"/>
      <c r="C106" s="122"/>
      <c r="D106" s="122"/>
      <c r="E106" s="122"/>
      <c r="F106" s="122"/>
      <c r="G106" s="122"/>
      <c r="H106" s="122"/>
      <c r="I106" s="122"/>
      <c r="J106" s="41"/>
      <c r="K106" s="50"/>
      <c r="L106" s="51"/>
      <c r="N106" s="19"/>
      <c r="O106" s="19"/>
      <c r="P106" s="15"/>
    </row>
    <row r="107" spans="1:19" s="1" customFormat="1" ht="15" customHeight="1" x14ac:dyDescent="0.2">
      <c r="A107" s="326" t="s">
        <v>339</v>
      </c>
      <c r="B107" s="327"/>
      <c r="C107" s="327"/>
      <c r="D107" s="126"/>
      <c r="E107" s="217"/>
      <c r="F107" s="320"/>
      <c r="G107" s="127" t="s">
        <v>48</v>
      </c>
      <c r="H107" s="292"/>
      <c r="I107" s="292"/>
      <c r="J107" s="293"/>
      <c r="K107" s="50"/>
      <c r="L107" s="51"/>
      <c r="N107" s="19"/>
      <c r="O107" s="19"/>
      <c r="P107" s="15"/>
    </row>
    <row r="108" spans="1:19" s="1" customFormat="1" ht="15" customHeight="1" x14ac:dyDescent="0.2">
      <c r="A108" s="198"/>
      <c r="B108" s="199"/>
      <c r="C108" s="199"/>
      <c r="D108" s="14"/>
      <c r="E108" s="220"/>
      <c r="F108" s="325"/>
      <c r="G108" s="126"/>
      <c r="H108" s="126"/>
      <c r="I108" s="126"/>
      <c r="J108" s="48"/>
      <c r="K108" s="50"/>
      <c r="L108" s="51"/>
      <c r="N108" s="19"/>
      <c r="O108" s="19"/>
      <c r="P108" s="15"/>
    </row>
    <row r="109" spans="1:19" s="29" customFormat="1" ht="15" customHeight="1" x14ac:dyDescent="0.2">
      <c r="A109" s="317" t="s">
        <v>49</v>
      </c>
      <c r="B109" s="318"/>
      <c r="C109" s="318"/>
      <c r="D109" s="318"/>
      <c r="E109" s="318"/>
      <c r="F109" s="318"/>
      <c r="G109" s="318"/>
      <c r="H109" s="318"/>
      <c r="I109" s="318"/>
      <c r="J109" s="319"/>
      <c r="K109" s="50"/>
      <c r="L109" s="47"/>
      <c r="N109" s="21"/>
      <c r="O109" s="21"/>
      <c r="P109" s="20"/>
    </row>
    <row r="110" spans="1:19" s="1" customFormat="1" ht="15" customHeight="1" x14ac:dyDescent="0.2">
      <c r="A110" s="40" t="s">
        <v>340</v>
      </c>
      <c r="B110" s="126"/>
      <c r="C110" s="126"/>
      <c r="D110" s="126"/>
      <c r="E110" s="217"/>
      <c r="F110" s="320"/>
      <c r="G110" s="127" t="s">
        <v>48</v>
      </c>
      <c r="H110" s="323"/>
      <c r="I110" s="323"/>
      <c r="J110" s="324"/>
      <c r="K110" s="50"/>
      <c r="L110" s="51"/>
      <c r="N110" s="19"/>
      <c r="O110" s="19"/>
      <c r="P110" s="15"/>
    </row>
    <row r="111" spans="1:19" s="1" customFormat="1" ht="15" customHeight="1" thickBot="1" x14ac:dyDescent="0.25">
      <c r="A111" s="53"/>
      <c r="B111" s="54"/>
      <c r="C111" s="54"/>
      <c r="D111" s="54"/>
      <c r="E111" s="321"/>
      <c r="F111" s="322"/>
      <c r="G111" s="54"/>
      <c r="H111" s="54"/>
      <c r="I111" s="54"/>
      <c r="J111" s="55"/>
      <c r="K111" s="56"/>
      <c r="L111" s="51"/>
      <c r="N111" s="19"/>
      <c r="O111" s="19"/>
      <c r="P111" s="15"/>
    </row>
    <row r="112" spans="1:19" ht="15" customHeight="1" x14ac:dyDescent="0.25">
      <c r="N112" s="2"/>
      <c r="O112" s="2"/>
      <c r="P112" s="4"/>
    </row>
    <row r="113" spans="1:17" ht="15" customHeight="1" x14ac:dyDescent="0.25">
      <c r="N113" s="2"/>
      <c r="O113" s="2"/>
      <c r="P113" s="4"/>
    </row>
    <row r="114" spans="1:17" x14ac:dyDescent="0.25">
      <c r="G114" s="6"/>
      <c r="H114" s="88"/>
      <c r="I114" s="88"/>
      <c r="N114" s="2"/>
      <c r="O114" s="2"/>
      <c r="P114" s="4"/>
    </row>
    <row r="115" spans="1:17" x14ac:dyDescent="0.25">
      <c r="G115" s="88"/>
      <c r="H115" s="88"/>
      <c r="I115" s="88"/>
      <c r="N115" s="2"/>
      <c r="O115" s="2"/>
      <c r="P115" s="4"/>
    </row>
    <row r="116" spans="1:17" x14ac:dyDescent="0.25">
      <c r="A116" s="99"/>
      <c r="B116" s="99"/>
      <c r="C116" s="99"/>
      <c r="D116" s="99"/>
      <c r="E116" s="99"/>
      <c r="F116" s="99"/>
      <c r="G116" s="99"/>
      <c r="H116" s="99"/>
      <c r="I116" s="99"/>
      <c r="N116" s="2"/>
      <c r="O116" s="2"/>
      <c r="P116" s="4"/>
    </row>
    <row r="117" spans="1:17" x14ac:dyDescent="0.25">
      <c r="A117" s="22"/>
      <c r="B117" s="21"/>
      <c r="C117" s="21"/>
      <c r="D117" s="21"/>
      <c r="E117" s="21"/>
      <c r="F117" s="21"/>
      <c r="G117" s="100"/>
      <c r="H117" s="21"/>
      <c r="I117" s="21"/>
      <c r="N117" s="2"/>
      <c r="O117" s="2"/>
      <c r="P117" s="4"/>
    </row>
    <row r="118" spans="1:17" x14ac:dyDescent="0.25">
      <c r="N118" s="2"/>
      <c r="O118" s="2"/>
      <c r="P118" s="4"/>
    </row>
    <row r="121" spans="1:17" x14ac:dyDescent="0.25">
      <c r="O121" s="1"/>
      <c r="Q121" s="1"/>
    </row>
    <row r="122" spans="1:17" x14ac:dyDescent="0.25">
      <c r="Q122" s="1"/>
    </row>
    <row r="123" spans="1:17" x14ac:dyDescent="0.25">
      <c r="Q123" s="1"/>
    </row>
    <row r="124" spans="1:17" x14ac:dyDescent="0.25">
      <c r="Q124" s="1"/>
    </row>
    <row r="125" spans="1:17" x14ac:dyDescent="0.25">
      <c r="Q125" s="1"/>
    </row>
    <row r="126" spans="1:17" x14ac:dyDescent="0.25">
      <c r="Q126" s="1"/>
    </row>
  </sheetData>
  <sheetProtection algorithmName="SHA-512" hashValue="PODn2PX3Fa40vjl1o7CbDKaOWTTjDe/oc3EuH2mMy4B3lTvQm+4zf/UEcBKNOmqCNKfT0qSRllzu+KKl44NMyg==" saltValue="fTwe2TKJbz3yAPCYAMz9PA==" spinCount="100000" sheet="1" formatCells="0" formatColumns="0" formatRows="0" insertColumns="0" insertRows="0" insertHyperlinks="0" deleteColumns="0" deleteRows="0" sort="0" autoFilter="0" pivotTables="0"/>
  <mergeCells count="140">
    <mergeCell ref="A109:J109"/>
    <mergeCell ref="E110:F111"/>
    <mergeCell ref="H110:J110"/>
    <mergeCell ref="A100:J100"/>
    <mergeCell ref="A101:J101"/>
    <mergeCell ref="E103:F104"/>
    <mergeCell ref="H103:J103"/>
    <mergeCell ref="A105:J105"/>
    <mergeCell ref="A107:C108"/>
    <mergeCell ref="E107:F108"/>
    <mergeCell ref="H107:J107"/>
    <mergeCell ref="A93:D93"/>
    <mergeCell ref="H93:J93"/>
    <mergeCell ref="A95:J95"/>
    <mergeCell ref="A96:D97"/>
    <mergeCell ref="H96:J96"/>
    <mergeCell ref="A98:D99"/>
    <mergeCell ref="H98:J99"/>
    <mergeCell ref="A86:D86"/>
    <mergeCell ref="H86:J86"/>
    <mergeCell ref="A88:J88"/>
    <mergeCell ref="A89:D89"/>
    <mergeCell ref="H89:J89"/>
    <mergeCell ref="A91:D91"/>
    <mergeCell ref="H91:J91"/>
    <mergeCell ref="A70:J70"/>
    <mergeCell ref="A71:J71"/>
    <mergeCell ref="A81:J81"/>
    <mergeCell ref="A82:D82"/>
    <mergeCell ref="H82:J82"/>
    <mergeCell ref="A84:D84"/>
    <mergeCell ref="H84:J84"/>
    <mergeCell ref="F66:J67"/>
    <mergeCell ref="A67:B67"/>
    <mergeCell ref="C67:E67"/>
    <mergeCell ref="A68:G68"/>
    <mergeCell ref="H68:J68"/>
    <mergeCell ref="A69:J69"/>
    <mergeCell ref="A61:J61"/>
    <mergeCell ref="A62:E62"/>
    <mergeCell ref="F62:J62"/>
    <mergeCell ref="F63:J65"/>
    <mergeCell ref="A64:B64"/>
    <mergeCell ref="C64:E64"/>
    <mergeCell ref="B65:E65"/>
    <mergeCell ref="H57:J57"/>
    <mergeCell ref="A58:G58"/>
    <mergeCell ref="H58:J58"/>
    <mergeCell ref="A59:G59"/>
    <mergeCell ref="H59:J59"/>
    <mergeCell ref="A60:G60"/>
    <mergeCell ref="H60:J60"/>
    <mergeCell ref="A51:J51"/>
    <mergeCell ref="H52:J52"/>
    <mergeCell ref="H53:J53"/>
    <mergeCell ref="H54:J54"/>
    <mergeCell ref="H55:J55"/>
    <mergeCell ref="H56:J56"/>
    <mergeCell ref="A47:D47"/>
    <mergeCell ref="H47:I47"/>
    <mergeCell ref="A48:D48"/>
    <mergeCell ref="H48:I48"/>
    <mergeCell ref="A49:J49"/>
    <mergeCell ref="A50:D50"/>
    <mergeCell ref="E50:J50"/>
    <mergeCell ref="A44:D44"/>
    <mergeCell ref="H44:I44"/>
    <mergeCell ref="A45:D45"/>
    <mergeCell ref="H45:I45"/>
    <mergeCell ref="A46:D46"/>
    <mergeCell ref="H46:I46"/>
    <mergeCell ref="A41:D41"/>
    <mergeCell ref="H41:I41"/>
    <mergeCell ref="A42:D42"/>
    <mergeCell ref="H42:I42"/>
    <mergeCell ref="A43:D43"/>
    <mergeCell ref="H43:I43"/>
    <mergeCell ref="A39:G39"/>
    <mergeCell ref="H39:I40"/>
    <mergeCell ref="J39:J40"/>
    <mergeCell ref="K39:K40"/>
    <mergeCell ref="A40:D40"/>
    <mergeCell ref="A35:F35"/>
    <mergeCell ref="I35:J35"/>
    <mergeCell ref="A36:F36"/>
    <mergeCell ref="I36:J36"/>
    <mergeCell ref="A37:F37"/>
    <mergeCell ref="I37:J37"/>
    <mergeCell ref="B22:E22"/>
    <mergeCell ref="F22:J22"/>
    <mergeCell ref="B23:E23"/>
    <mergeCell ref="F23:H23"/>
    <mergeCell ref="I23:J23"/>
    <mergeCell ref="A38:J38"/>
    <mergeCell ref="A30:F30"/>
    <mergeCell ref="I30:J30"/>
    <mergeCell ref="I31:J31"/>
    <mergeCell ref="I32:J32"/>
    <mergeCell ref="I33:J33"/>
    <mergeCell ref="I34:J34"/>
    <mergeCell ref="B24:E24"/>
    <mergeCell ref="F24:H24"/>
    <mergeCell ref="B25:E25"/>
    <mergeCell ref="A28:D28"/>
    <mergeCell ref="E28:J28"/>
    <mergeCell ref="A29:D29"/>
    <mergeCell ref="E29:J29"/>
    <mergeCell ref="B11:E11"/>
    <mergeCell ref="G11:J11"/>
    <mergeCell ref="B12:J13"/>
    <mergeCell ref="G7:J7"/>
    <mergeCell ref="B8:E8"/>
    <mergeCell ref="B9:E9"/>
    <mergeCell ref="B21:E21"/>
    <mergeCell ref="F21:H21"/>
    <mergeCell ref="I21:J21"/>
    <mergeCell ref="A1:J1"/>
    <mergeCell ref="A2:J2"/>
    <mergeCell ref="A3:J3"/>
    <mergeCell ref="A4:E4"/>
    <mergeCell ref="L19:N19"/>
    <mergeCell ref="B20:E20"/>
    <mergeCell ref="F20:H20"/>
    <mergeCell ref="I20:J20"/>
    <mergeCell ref="A15:J15"/>
    <mergeCell ref="A16:J16"/>
    <mergeCell ref="A17:D17"/>
    <mergeCell ref="E17:J17"/>
    <mergeCell ref="B18:E18"/>
    <mergeCell ref="F18:H18"/>
    <mergeCell ref="I18:J18"/>
    <mergeCell ref="B19:E19"/>
    <mergeCell ref="F19:H19"/>
    <mergeCell ref="I19:J19"/>
    <mergeCell ref="K4:K13"/>
    <mergeCell ref="B5:E5"/>
    <mergeCell ref="G5:J5"/>
    <mergeCell ref="B6:E6"/>
    <mergeCell ref="G6:J6"/>
    <mergeCell ref="B7:E7"/>
  </mergeCells>
  <printOptions horizontalCentered="1"/>
  <pageMargins left="0.25" right="0.25" top="0.75" bottom="0.75" header="0.3" footer="0.3"/>
  <pageSetup paperSize="9" scale="89" fitToHeight="2" orientation="portrait" r:id="rId1"/>
  <headerFooter alignWithMargins="0"/>
  <rowBreaks count="1" manualBreakCount="1">
    <brk id="70"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Vervolgkeuzelijst 19">
              <controlPr locked="0" defaultSize="0" autoLine="0" autoPict="0">
                <anchor moveWithCells="1">
                  <from>
                    <xdr:col>0</xdr:col>
                    <xdr:colOff>0</xdr:colOff>
                    <xdr:row>30</xdr:row>
                    <xdr:rowOff>0</xdr:rowOff>
                  </from>
                  <to>
                    <xdr:col>6</xdr:col>
                    <xdr:colOff>0</xdr:colOff>
                    <xdr:row>31</xdr:row>
                    <xdr:rowOff>7620</xdr:rowOff>
                  </to>
                </anchor>
              </controlPr>
            </control>
          </mc:Choice>
        </mc:AlternateContent>
        <mc:AlternateContent xmlns:mc="http://schemas.openxmlformats.org/markup-compatibility/2006">
          <mc:Choice Requires="x14">
            <control shapeId="19458" r:id="rId5" name="Vervolgkeuzelijst 20">
              <controlPr locked="0" defaultSize="0" autoLine="0" autoPict="0">
                <anchor moveWithCells="1">
                  <from>
                    <xdr:col>0</xdr:col>
                    <xdr:colOff>0</xdr:colOff>
                    <xdr:row>31</xdr:row>
                    <xdr:rowOff>0</xdr:rowOff>
                  </from>
                  <to>
                    <xdr:col>5</xdr:col>
                    <xdr:colOff>731520</xdr:colOff>
                    <xdr:row>32</xdr:row>
                    <xdr:rowOff>7620</xdr:rowOff>
                  </to>
                </anchor>
              </controlPr>
            </control>
          </mc:Choice>
        </mc:AlternateContent>
        <mc:AlternateContent xmlns:mc="http://schemas.openxmlformats.org/markup-compatibility/2006">
          <mc:Choice Requires="x14">
            <control shapeId="19459" r:id="rId6" name="Vervolgkeuzelijst 21">
              <controlPr locked="0" defaultSize="0" autoLine="0" autoPict="0">
                <anchor moveWithCells="1">
                  <from>
                    <xdr:col>0</xdr:col>
                    <xdr:colOff>0</xdr:colOff>
                    <xdr:row>32</xdr:row>
                    <xdr:rowOff>0</xdr:rowOff>
                  </from>
                  <to>
                    <xdr:col>5</xdr:col>
                    <xdr:colOff>731520</xdr:colOff>
                    <xdr:row>33</xdr:row>
                    <xdr:rowOff>7620</xdr:rowOff>
                  </to>
                </anchor>
              </controlPr>
            </control>
          </mc:Choice>
        </mc:AlternateContent>
        <mc:AlternateContent xmlns:mc="http://schemas.openxmlformats.org/markup-compatibility/2006">
          <mc:Choice Requires="x14">
            <control shapeId="19460" r:id="rId7" name="Vervolgkeuzelijst 39">
              <controlPr locked="0" defaultSize="0" autoLine="0" autoPict="0">
                <anchor moveWithCells="1">
                  <from>
                    <xdr:col>0</xdr:col>
                    <xdr:colOff>0</xdr:colOff>
                    <xdr:row>40</xdr:row>
                    <xdr:rowOff>0</xdr:rowOff>
                  </from>
                  <to>
                    <xdr:col>4</xdr:col>
                    <xdr:colOff>0</xdr:colOff>
                    <xdr:row>41</xdr:row>
                    <xdr:rowOff>22860</xdr:rowOff>
                  </to>
                </anchor>
              </controlPr>
            </control>
          </mc:Choice>
        </mc:AlternateContent>
        <mc:AlternateContent xmlns:mc="http://schemas.openxmlformats.org/markup-compatibility/2006">
          <mc:Choice Requires="x14">
            <control shapeId="19461" r:id="rId8" name="Vervolgkeuzelijst 40">
              <controlPr locked="0" defaultSize="0" autoLine="0" autoPict="0">
                <anchor moveWithCells="1">
                  <from>
                    <xdr:col>0</xdr:col>
                    <xdr:colOff>0</xdr:colOff>
                    <xdr:row>41</xdr:row>
                    <xdr:rowOff>0</xdr:rowOff>
                  </from>
                  <to>
                    <xdr:col>3</xdr:col>
                    <xdr:colOff>236220</xdr:colOff>
                    <xdr:row>42</xdr:row>
                    <xdr:rowOff>22860</xdr:rowOff>
                  </to>
                </anchor>
              </controlPr>
            </control>
          </mc:Choice>
        </mc:AlternateContent>
        <mc:AlternateContent xmlns:mc="http://schemas.openxmlformats.org/markup-compatibility/2006">
          <mc:Choice Requires="x14">
            <control shapeId="19462" r:id="rId9" name="Vervolgkeuzelijst 41">
              <controlPr locked="0" defaultSize="0" autoLine="0" autoPict="0">
                <anchor moveWithCells="1">
                  <from>
                    <xdr:col>0</xdr:col>
                    <xdr:colOff>0</xdr:colOff>
                    <xdr:row>42</xdr:row>
                    <xdr:rowOff>0</xdr:rowOff>
                  </from>
                  <to>
                    <xdr:col>4</xdr:col>
                    <xdr:colOff>0</xdr:colOff>
                    <xdr:row>43</xdr:row>
                    <xdr:rowOff>22860</xdr:rowOff>
                  </to>
                </anchor>
              </controlPr>
            </control>
          </mc:Choice>
        </mc:AlternateContent>
        <mc:AlternateContent xmlns:mc="http://schemas.openxmlformats.org/markup-compatibility/2006">
          <mc:Choice Requires="x14">
            <control shapeId="19463" r:id="rId10" name="Vervolgkeuzelijst 52">
              <controlPr locked="0" defaultSize="0" autoLine="0" autoPict="0">
                <anchor moveWithCells="1">
                  <from>
                    <xdr:col>0</xdr:col>
                    <xdr:colOff>30480</xdr:colOff>
                    <xdr:row>52</xdr:row>
                    <xdr:rowOff>0</xdr:rowOff>
                  </from>
                  <to>
                    <xdr:col>7</xdr:col>
                    <xdr:colOff>0</xdr:colOff>
                    <xdr:row>53</xdr:row>
                    <xdr:rowOff>7620</xdr:rowOff>
                  </to>
                </anchor>
              </controlPr>
            </control>
          </mc:Choice>
        </mc:AlternateContent>
        <mc:AlternateContent xmlns:mc="http://schemas.openxmlformats.org/markup-compatibility/2006">
          <mc:Choice Requires="x14">
            <control shapeId="19464" r:id="rId11" name="Vervolgkeuzelijst 53">
              <controlPr locked="0" defaultSize="0" autoLine="0" autoPict="0">
                <anchor moveWithCells="1">
                  <from>
                    <xdr:col>0</xdr:col>
                    <xdr:colOff>30480</xdr:colOff>
                    <xdr:row>53</xdr:row>
                    <xdr:rowOff>7620</xdr:rowOff>
                  </from>
                  <to>
                    <xdr:col>7</xdr:col>
                    <xdr:colOff>7620</xdr:colOff>
                    <xdr:row>54</xdr:row>
                    <xdr:rowOff>22860</xdr:rowOff>
                  </to>
                </anchor>
              </controlPr>
            </control>
          </mc:Choice>
        </mc:AlternateContent>
        <mc:AlternateContent xmlns:mc="http://schemas.openxmlformats.org/markup-compatibility/2006">
          <mc:Choice Requires="x14">
            <control shapeId="19465" r:id="rId12" name="Vervolgkeuzelijst 54">
              <controlPr locked="0" defaultSize="0" autoLine="0" autoPict="0">
                <anchor moveWithCells="1">
                  <from>
                    <xdr:col>0</xdr:col>
                    <xdr:colOff>30480</xdr:colOff>
                    <xdr:row>54</xdr:row>
                    <xdr:rowOff>0</xdr:rowOff>
                  </from>
                  <to>
                    <xdr:col>7</xdr:col>
                    <xdr:colOff>0</xdr:colOff>
                    <xdr:row>55</xdr:row>
                    <xdr:rowOff>7620</xdr:rowOff>
                  </to>
                </anchor>
              </controlPr>
            </control>
          </mc:Choice>
        </mc:AlternateContent>
        <mc:AlternateContent xmlns:mc="http://schemas.openxmlformats.org/markup-compatibility/2006">
          <mc:Choice Requires="x14">
            <control shapeId="19466" r:id="rId13" name="Vervolgkeuzelijst 67">
              <controlPr locked="0" defaultSize="0" autoLine="0" autoPict="0">
                <anchor moveWithCells="1">
                  <from>
                    <xdr:col>0</xdr:col>
                    <xdr:colOff>30480</xdr:colOff>
                    <xdr:row>55</xdr:row>
                    <xdr:rowOff>0</xdr:rowOff>
                  </from>
                  <to>
                    <xdr:col>6</xdr:col>
                    <xdr:colOff>807720</xdr:colOff>
                    <xdr:row>56</xdr:row>
                    <xdr:rowOff>7620</xdr:rowOff>
                  </to>
                </anchor>
              </controlPr>
            </control>
          </mc:Choice>
        </mc:AlternateContent>
        <mc:AlternateContent xmlns:mc="http://schemas.openxmlformats.org/markup-compatibility/2006">
          <mc:Choice Requires="x14">
            <control shapeId="19467" r:id="rId14" name="Vervolgkeuzelijst 69">
              <controlPr locked="0" defaultSize="0" autoLine="0" autoPict="0">
                <anchor moveWithCells="1">
                  <from>
                    <xdr:col>0</xdr:col>
                    <xdr:colOff>0</xdr:colOff>
                    <xdr:row>43</xdr:row>
                    <xdr:rowOff>0</xdr:rowOff>
                  </from>
                  <to>
                    <xdr:col>3</xdr:col>
                    <xdr:colOff>236220</xdr:colOff>
                    <xdr:row>44</xdr:row>
                    <xdr:rowOff>22860</xdr:rowOff>
                  </to>
                </anchor>
              </controlPr>
            </control>
          </mc:Choice>
        </mc:AlternateContent>
        <mc:AlternateContent xmlns:mc="http://schemas.openxmlformats.org/markup-compatibility/2006">
          <mc:Choice Requires="x14">
            <control shapeId="19468" r:id="rId15" name="Vervolgkeuzelijst 73">
              <controlPr defaultSize="0" autoLine="0" autoPict="0">
                <anchor moveWithCells="1">
                  <from>
                    <xdr:col>0</xdr:col>
                    <xdr:colOff>7620</xdr:colOff>
                    <xdr:row>44</xdr:row>
                    <xdr:rowOff>0</xdr:rowOff>
                  </from>
                  <to>
                    <xdr:col>2</xdr:col>
                    <xdr:colOff>137160</xdr:colOff>
                    <xdr:row>45</xdr:row>
                    <xdr:rowOff>7620</xdr:rowOff>
                  </to>
                </anchor>
              </controlPr>
            </control>
          </mc:Choice>
        </mc:AlternateContent>
        <mc:AlternateContent xmlns:mc="http://schemas.openxmlformats.org/markup-compatibility/2006">
          <mc:Choice Requires="x14">
            <control shapeId="19469" r:id="rId16" name="Vervolgkeuzelijst 74">
              <controlPr locked="0" defaultSize="0" autoLine="0" autoPict="0">
                <anchor moveWithCells="1">
                  <from>
                    <xdr:col>0</xdr:col>
                    <xdr:colOff>22860</xdr:colOff>
                    <xdr:row>44</xdr:row>
                    <xdr:rowOff>0</xdr:rowOff>
                  </from>
                  <to>
                    <xdr:col>3</xdr:col>
                    <xdr:colOff>236220</xdr:colOff>
                    <xdr:row>45</xdr:row>
                    <xdr:rowOff>22860</xdr:rowOff>
                  </to>
                </anchor>
              </controlPr>
            </control>
          </mc:Choice>
        </mc:AlternateContent>
        <mc:AlternateContent xmlns:mc="http://schemas.openxmlformats.org/markup-compatibility/2006">
          <mc:Choice Requires="x14">
            <control shapeId="19470" r:id="rId17" name="Selectievakje 83">
              <controlPr locked="0" defaultSize="0" autoFill="0" autoLine="0" autoPict="0">
                <anchor moveWithCells="1">
                  <from>
                    <xdr:col>4</xdr:col>
                    <xdr:colOff>0</xdr:colOff>
                    <xdr:row>70</xdr:row>
                    <xdr:rowOff>160020</xdr:rowOff>
                  </from>
                  <to>
                    <xdr:col>6</xdr:col>
                    <xdr:colOff>594360</xdr:colOff>
                    <xdr:row>72</xdr:row>
                    <xdr:rowOff>38100</xdr:rowOff>
                  </to>
                </anchor>
              </controlPr>
            </control>
          </mc:Choice>
        </mc:AlternateContent>
        <mc:AlternateContent xmlns:mc="http://schemas.openxmlformats.org/markup-compatibility/2006">
          <mc:Choice Requires="x14">
            <control shapeId="19471" r:id="rId18" name="Selectievakje 84">
              <controlPr locked="0" defaultSize="0" autoFill="0" autoLine="0" autoPict="0">
                <anchor moveWithCells="1">
                  <from>
                    <xdr:col>4</xdr:col>
                    <xdr:colOff>0</xdr:colOff>
                    <xdr:row>71</xdr:row>
                    <xdr:rowOff>160020</xdr:rowOff>
                  </from>
                  <to>
                    <xdr:col>6</xdr:col>
                    <xdr:colOff>594360</xdr:colOff>
                    <xdr:row>73</xdr:row>
                    <xdr:rowOff>7620</xdr:rowOff>
                  </to>
                </anchor>
              </controlPr>
            </control>
          </mc:Choice>
        </mc:AlternateContent>
        <mc:AlternateContent xmlns:mc="http://schemas.openxmlformats.org/markup-compatibility/2006">
          <mc:Choice Requires="x14">
            <control shapeId="19472" r:id="rId19" name="Selectievakje 86">
              <controlPr locked="0" defaultSize="0" autoFill="0" autoLine="0" autoPict="0">
                <anchor moveWithCells="1">
                  <from>
                    <xdr:col>4</xdr:col>
                    <xdr:colOff>7620</xdr:colOff>
                    <xdr:row>81</xdr:row>
                    <xdr:rowOff>0</xdr:rowOff>
                  </from>
                  <to>
                    <xdr:col>6</xdr:col>
                    <xdr:colOff>579120</xdr:colOff>
                    <xdr:row>81</xdr:row>
                    <xdr:rowOff>175260</xdr:rowOff>
                  </to>
                </anchor>
              </controlPr>
            </control>
          </mc:Choice>
        </mc:AlternateContent>
        <mc:AlternateContent xmlns:mc="http://schemas.openxmlformats.org/markup-compatibility/2006">
          <mc:Choice Requires="x14">
            <control shapeId="19473" r:id="rId20" name="Selectievakje 87">
              <controlPr locked="0" defaultSize="0" autoFill="0" autoLine="0" autoPict="0">
                <anchor moveWithCells="1">
                  <from>
                    <xdr:col>4</xdr:col>
                    <xdr:colOff>7620</xdr:colOff>
                    <xdr:row>81</xdr:row>
                    <xdr:rowOff>152400</xdr:rowOff>
                  </from>
                  <to>
                    <xdr:col>4</xdr:col>
                    <xdr:colOff>502920</xdr:colOff>
                    <xdr:row>82</xdr:row>
                    <xdr:rowOff>160020</xdr:rowOff>
                  </to>
                </anchor>
              </controlPr>
            </control>
          </mc:Choice>
        </mc:AlternateContent>
        <mc:AlternateContent xmlns:mc="http://schemas.openxmlformats.org/markup-compatibility/2006">
          <mc:Choice Requires="x14">
            <control shapeId="19474" r:id="rId21" name="Selectievakje 93">
              <controlPr locked="0" defaultSize="0" autoFill="0" autoLine="0" autoPict="0">
                <anchor moveWithCells="1">
                  <from>
                    <xdr:col>4</xdr:col>
                    <xdr:colOff>7620</xdr:colOff>
                    <xdr:row>83</xdr:row>
                    <xdr:rowOff>0</xdr:rowOff>
                  </from>
                  <to>
                    <xdr:col>6</xdr:col>
                    <xdr:colOff>579120</xdr:colOff>
                    <xdr:row>83</xdr:row>
                    <xdr:rowOff>175260</xdr:rowOff>
                  </to>
                </anchor>
              </controlPr>
            </control>
          </mc:Choice>
        </mc:AlternateContent>
        <mc:AlternateContent xmlns:mc="http://schemas.openxmlformats.org/markup-compatibility/2006">
          <mc:Choice Requires="x14">
            <control shapeId="19475" r:id="rId22" name="Selectievakje 94">
              <controlPr locked="0" defaultSize="0" autoFill="0" autoLine="0" autoPict="0">
                <anchor moveWithCells="1">
                  <from>
                    <xdr:col>4</xdr:col>
                    <xdr:colOff>7620</xdr:colOff>
                    <xdr:row>83</xdr:row>
                    <xdr:rowOff>160020</xdr:rowOff>
                  </from>
                  <to>
                    <xdr:col>4</xdr:col>
                    <xdr:colOff>502920</xdr:colOff>
                    <xdr:row>84</xdr:row>
                    <xdr:rowOff>144780</xdr:rowOff>
                  </to>
                </anchor>
              </controlPr>
            </control>
          </mc:Choice>
        </mc:AlternateContent>
        <mc:AlternateContent xmlns:mc="http://schemas.openxmlformats.org/markup-compatibility/2006">
          <mc:Choice Requires="x14">
            <control shapeId="19476" r:id="rId23" name="Selectievakje 95">
              <controlPr locked="0" defaultSize="0" autoFill="0" autoLine="0" autoPict="0">
                <anchor moveWithCells="1">
                  <from>
                    <xdr:col>4</xdr:col>
                    <xdr:colOff>7620</xdr:colOff>
                    <xdr:row>85</xdr:row>
                    <xdr:rowOff>7620</xdr:rowOff>
                  </from>
                  <to>
                    <xdr:col>6</xdr:col>
                    <xdr:colOff>579120</xdr:colOff>
                    <xdr:row>85</xdr:row>
                    <xdr:rowOff>182880</xdr:rowOff>
                  </to>
                </anchor>
              </controlPr>
            </control>
          </mc:Choice>
        </mc:AlternateContent>
        <mc:AlternateContent xmlns:mc="http://schemas.openxmlformats.org/markup-compatibility/2006">
          <mc:Choice Requires="x14">
            <control shapeId="19477" r:id="rId24" name="Vervolgkeuzelijst 110">
              <controlPr locked="0" defaultSize="0" autoLine="0" autoPict="0">
                <anchor moveWithCells="1">
                  <from>
                    <xdr:col>6</xdr:col>
                    <xdr:colOff>579120</xdr:colOff>
                    <xdr:row>71</xdr:row>
                    <xdr:rowOff>175260</xdr:rowOff>
                  </from>
                  <to>
                    <xdr:col>9</xdr:col>
                    <xdr:colOff>655320</xdr:colOff>
                    <xdr:row>72</xdr:row>
                    <xdr:rowOff>182880</xdr:rowOff>
                  </to>
                </anchor>
              </controlPr>
            </control>
          </mc:Choice>
        </mc:AlternateContent>
        <mc:AlternateContent xmlns:mc="http://schemas.openxmlformats.org/markup-compatibility/2006">
          <mc:Choice Requires="x14">
            <control shapeId="19478" r:id="rId25" name="Selectievakje 120">
              <controlPr locked="0" defaultSize="0" autoFill="0" autoLine="0" autoPict="0">
                <anchor moveWithCells="1">
                  <from>
                    <xdr:col>4</xdr:col>
                    <xdr:colOff>7620</xdr:colOff>
                    <xdr:row>95</xdr:row>
                    <xdr:rowOff>0</xdr:rowOff>
                  </from>
                  <to>
                    <xdr:col>6</xdr:col>
                    <xdr:colOff>579120</xdr:colOff>
                    <xdr:row>95</xdr:row>
                    <xdr:rowOff>175260</xdr:rowOff>
                  </to>
                </anchor>
              </controlPr>
            </control>
          </mc:Choice>
        </mc:AlternateContent>
        <mc:AlternateContent xmlns:mc="http://schemas.openxmlformats.org/markup-compatibility/2006">
          <mc:Choice Requires="x14">
            <control shapeId="19479" r:id="rId26" name="Selectievakje 121">
              <controlPr locked="0" defaultSize="0" autoFill="0" autoLine="0" autoPict="0">
                <anchor moveWithCells="1">
                  <from>
                    <xdr:col>4</xdr:col>
                    <xdr:colOff>7620</xdr:colOff>
                    <xdr:row>95</xdr:row>
                    <xdr:rowOff>152400</xdr:rowOff>
                  </from>
                  <to>
                    <xdr:col>4</xdr:col>
                    <xdr:colOff>502920</xdr:colOff>
                    <xdr:row>96</xdr:row>
                    <xdr:rowOff>152400</xdr:rowOff>
                  </to>
                </anchor>
              </controlPr>
            </control>
          </mc:Choice>
        </mc:AlternateContent>
        <mc:AlternateContent xmlns:mc="http://schemas.openxmlformats.org/markup-compatibility/2006">
          <mc:Choice Requires="x14">
            <control shapeId="19480" r:id="rId27" name="Selectievakje 122">
              <controlPr locked="0" defaultSize="0" autoFill="0" autoLine="0" autoPict="0">
                <anchor moveWithCells="1">
                  <from>
                    <xdr:col>4</xdr:col>
                    <xdr:colOff>7620</xdr:colOff>
                    <xdr:row>97</xdr:row>
                    <xdr:rowOff>0</xdr:rowOff>
                  </from>
                  <to>
                    <xdr:col>6</xdr:col>
                    <xdr:colOff>579120</xdr:colOff>
                    <xdr:row>97</xdr:row>
                    <xdr:rowOff>182880</xdr:rowOff>
                  </to>
                </anchor>
              </controlPr>
            </control>
          </mc:Choice>
        </mc:AlternateContent>
        <mc:AlternateContent xmlns:mc="http://schemas.openxmlformats.org/markup-compatibility/2006">
          <mc:Choice Requires="x14">
            <control shapeId="19481" r:id="rId28" name="Selectievakje 123">
              <controlPr locked="0" defaultSize="0" autoFill="0" autoLine="0" autoPict="0">
                <anchor moveWithCells="1">
                  <from>
                    <xdr:col>4</xdr:col>
                    <xdr:colOff>7620</xdr:colOff>
                    <xdr:row>98</xdr:row>
                    <xdr:rowOff>0</xdr:rowOff>
                  </from>
                  <to>
                    <xdr:col>4</xdr:col>
                    <xdr:colOff>502920</xdr:colOff>
                    <xdr:row>98</xdr:row>
                    <xdr:rowOff>198120</xdr:rowOff>
                  </to>
                </anchor>
              </controlPr>
            </control>
          </mc:Choice>
        </mc:AlternateContent>
        <mc:AlternateContent xmlns:mc="http://schemas.openxmlformats.org/markup-compatibility/2006">
          <mc:Choice Requires="x14">
            <control shapeId="19482" r:id="rId29" name="Selectievakje 125">
              <controlPr locked="0" defaultSize="0" autoFill="0" autoLine="0" autoPict="0">
                <anchor moveWithCells="1">
                  <from>
                    <xdr:col>4</xdr:col>
                    <xdr:colOff>7620</xdr:colOff>
                    <xdr:row>86</xdr:row>
                    <xdr:rowOff>30480</xdr:rowOff>
                  </from>
                  <to>
                    <xdr:col>4</xdr:col>
                    <xdr:colOff>502920</xdr:colOff>
                    <xdr:row>86</xdr:row>
                    <xdr:rowOff>175260</xdr:rowOff>
                  </to>
                </anchor>
              </controlPr>
            </control>
          </mc:Choice>
        </mc:AlternateContent>
        <mc:AlternateContent xmlns:mc="http://schemas.openxmlformats.org/markup-compatibility/2006">
          <mc:Choice Requires="x14">
            <control shapeId="19483" r:id="rId30" name="Selectievakje 128">
              <controlPr locked="0" defaultSize="0" autoFill="0" autoLine="0" autoPict="0">
                <anchor moveWithCells="1">
                  <from>
                    <xdr:col>4</xdr:col>
                    <xdr:colOff>7620</xdr:colOff>
                    <xdr:row>73</xdr:row>
                    <xdr:rowOff>22860</xdr:rowOff>
                  </from>
                  <to>
                    <xdr:col>5</xdr:col>
                    <xdr:colOff>495300</xdr:colOff>
                    <xdr:row>75</xdr:row>
                    <xdr:rowOff>30480</xdr:rowOff>
                  </to>
                </anchor>
              </controlPr>
            </control>
          </mc:Choice>
        </mc:AlternateContent>
        <mc:AlternateContent xmlns:mc="http://schemas.openxmlformats.org/markup-compatibility/2006">
          <mc:Choice Requires="x14">
            <control shapeId="19484" r:id="rId31" name="Selectievakje 129">
              <controlPr locked="0" defaultSize="0" autoFill="0" autoLine="0" autoPict="0">
                <anchor moveWithCells="1">
                  <from>
                    <xdr:col>4</xdr:col>
                    <xdr:colOff>7620</xdr:colOff>
                    <xdr:row>74</xdr:row>
                    <xdr:rowOff>160020</xdr:rowOff>
                  </from>
                  <to>
                    <xdr:col>6</xdr:col>
                    <xdr:colOff>609600</xdr:colOff>
                    <xdr:row>76</xdr:row>
                    <xdr:rowOff>7620</xdr:rowOff>
                  </to>
                </anchor>
              </controlPr>
            </control>
          </mc:Choice>
        </mc:AlternateContent>
        <mc:AlternateContent xmlns:mc="http://schemas.openxmlformats.org/markup-compatibility/2006">
          <mc:Choice Requires="x14">
            <control shapeId="19485" r:id="rId32" name="Vervolgkeuzelijst 130">
              <controlPr locked="0" defaultSize="0" autoLine="0" autoPict="0">
                <anchor moveWithCells="1">
                  <from>
                    <xdr:col>6</xdr:col>
                    <xdr:colOff>594360</xdr:colOff>
                    <xdr:row>74</xdr:row>
                    <xdr:rowOff>190500</xdr:rowOff>
                  </from>
                  <to>
                    <xdr:col>9</xdr:col>
                    <xdr:colOff>655320</xdr:colOff>
                    <xdr:row>75</xdr:row>
                    <xdr:rowOff>182880</xdr:rowOff>
                  </to>
                </anchor>
              </controlPr>
            </control>
          </mc:Choice>
        </mc:AlternateContent>
        <mc:AlternateContent xmlns:mc="http://schemas.openxmlformats.org/markup-compatibility/2006">
          <mc:Choice Requires="x14">
            <control shapeId="19486" r:id="rId33" name="Selectievakje 153">
              <controlPr locked="0" defaultSize="0" autoFill="0" autoLine="0" autoPict="0">
                <anchor moveWithCells="1">
                  <from>
                    <xdr:col>1</xdr:col>
                    <xdr:colOff>0</xdr:colOff>
                    <xdr:row>62</xdr:row>
                    <xdr:rowOff>0</xdr:rowOff>
                  </from>
                  <to>
                    <xdr:col>3</xdr:col>
                    <xdr:colOff>60960</xdr:colOff>
                    <xdr:row>62</xdr:row>
                    <xdr:rowOff>175260</xdr:rowOff>
                  </to>
                </anchor>
              </controlPr>
            </control>
          </mc:Choice>
        </mc:AlternateContent>
        <mc:AlternateContent xmlns:mc="http://schemas.openxmlformats.org/markup-compatibility/2006">
          <mc:Choice Requires="x14">
            <control shapeId="19487" r:id="rId34" name="Selectievakje 154">
              <controlPr locked="0" defaultSize="0" autoFill="0" autoLine="0" autoPict="0">
                <anchor moveWithCells="1">
                  <from>
                    <xdr:col>2</xdr:col>
                    <xdr:colOff>106680</xdr:colOff>
                    <xdr:row>62</xdr:row>
                    <xdr:rowOff>0</xdr:rowOff>
                  </from>
                  <to>
                    <xdr:col>4</xdr:col>
                    <xdr:colOff>449580</xdr:colOff>
                    <xdr:row>62</xdr:row>
                    <xdr:rowOff>175260</xdr:rowOff>
                  </to>
                </anchor>
              </controlPr>
            </control>
          </mc:Choice>
        </mc:AlternateContent>
        <mc:AlternateContent xmlns:mc="http://schemas.openxmlformats.org/markup-compatibility/2006">
          <mc:Choice Requires="x14">
            <control shapeId="19488" r:id="rId35" name="Selectievakje 155">
              <controlPr locked="0" defaultSize="0" autoFill="0" autoLine="0" autoPict="0">
                <anchor moveWithCells="1">
                  <from>
                    <xdr:col>1</xdr:col>
                    <xdr:colOff>0</xdr:colOff>
                    <xdr:row>65</xdr:row>
                    <xdr:rowOff>0</xdr:rowOff>
                  </from>
                  <to>
                    <xdr:col>3</xdr:col>
                    <xdr:colOff>99060</xdr:colOff>
                    <xdr:row>65</xdr:row>
                    <xdr:rowOff>182880</xdr:rowOff>
                  </to>
                </anchor>
              </controlPr>
            </control>
          </mc:Choice>
        </mc:AlternateContent>
        <mc:AlternateContent xmlns:mc="http://schemas.openxmlformats.org/markup-compatibility/2006">
          <mc:Choice Requires="x14">
            <control shapeId="19489" r:id="rId36" name="Selectievakje 156">
              <controlPr locked="0" defaultSize="0" autoFill="0" autoLine="0" autoPict="0">
                <anchor moveWithCells="1">
                  <from>
                    <xdr:col>2</xdr:col>
                    <xdr:colOff>106680</xdr:colOff>
                    <xdr:row>65</xdr:row>
                    <xdr:rowOff>0</xdr:rowOff>
                  </from>
                  <to>
                    <xdr:col>4</xdr:col>
                    <xdr:colOff>449580</xdr:colOff>
                    <xdr:row>65</xdr:row>
                    <xdr:rowOff>175260</xdr:rowOff>
                  </to>
                </anchor>
              </controlPr>
            </control>
          </mc:Choice>
        </mc:AlternateContent>
        <mc:AlternateContent xmlns:mc="http://schemas.openxmlformats.org/markup-compatibility/2006">
          <mc:Choice Requires="x14">
            <control shapeId="19490" r:id="rId37" name="Vervolgkeuzelijst 159">
              <controlPr locked="0" defaultSize="0" autoLine="0" autoPict="0">
                <anchor moveWithCells="1">
                  <from>
                    <xdr:col>0</xdr:col>
                    <xdr:colOff>0</xdr:colOff>
                    <xdr:row>33</xdr:row>
                    <xdr:rowOff>0</xdr:rowOff>
                  </from>
                  <to>
                    <xdr:col>6</xdr:col>
                    <xdr:colOff>0</xdr:colOff>
                    <xdr:row>34</xdr:row>
                    <xdr:rowOff>7620</xdr:rowOff>
                  </to>
                </anchor>
              </controlPr>
            </control>
          </mc:Choice>
        </mc:AlternateContent>
        <mc:AlternateContent xmlns:mc="http://schemas.openxmlformats.org/markup-compatibility/2006">
          <mc:Choice Requires="x14">
            <control shapeId="19491" r:id="rId38" name="Vervolgkeuzelijst 160">
              <controlPr locked="0" defaultSize="0" autoLine="0" autoPict="0">
                <anchor moveWithCells="1">
                  <from>
                    <xdr:col>0</xdr:col>
                    <xdr:colOff>30480</xdr:colOff>
                    <xdr:row>56</xdr:row>
                    <xdr:rowOff>0</xdr:rowOff>
                  </from>
                  <to>
                    <xdr:col>6</xdr:col>
                    <xdr:colOff>807720</xdr:colOff>
                    <xdr:row>57</xdr:row>
                    <xdr:rowOff>7620</xdr:rowOff>
                  </to>
                </anchor>
              </controlPr>
            </control>
          </mc:Choice>
        </mc:AlternateContent>
        <mc:AlternateContent xmlns:mc="http://schemas.openxmlformats.org/markup-compatibility/2006">
          <mc:Choice Requires="x14">
            <control shapeId="19492" r:id="rId39" name="Selectievakje 150">
              <controlPr locked="0" defaultSize="0" autoFill="0" autoLine="0" autoPict="0" altText="Ja, onder voorwaarden">
                <anchor moveWithCells="1">
                  <from>
                    <xdr:col>5</xdr:col>
                    <xdr:colOff>228600</xdr:colOff>
                    <xdr:row>105</xdr:row>
                    <xdr:rowOff>0</xdr:rowOff>
                  </from>
                  <to>
                    <xdr:col>7</xdr:col>
                    <xdr:colOff>22860</xdr:colOff>
                    <xdr:row>105</xdr:row>
                    <xdr:rowOff>182880</xdr:rowOff>
                  </to>
                </anchor>
              </controlPr>
            </control>
          </mc:Choice>
        </mc:AlternateContent>
        <mc:AlternateContent xmlns:mc="http://schemas.openxmlformats.org/markup-compatibility/2006">
          <mc:Choice Requires="x14">
            <control shapeId="19493" r:id="rId40" name="Selectievakje 151">
              <controlPr locked="0" defaultSize="0" autoFill="0" autoLine="0" autoPict="0">
                <anchor moveWithCells="1">
                  <from>
                    <xdr:col>4</xdr:col>
                    <xdr:colOff>533400</xdr:colOff>
                    <xdr:row>105</xdr:row>
                    <xdr:rowOff>0</xdr:rowOff>
                  </from>
                  <to>
                    <xdr:col>5</xdr:col>
                    <xdr:colOff>259080</xdr:colOff>
                    <xdr:row>106</xdr:row>
                    <xdr:rowOff>0</xdr:rowOff>
                  </to>
                </anchor>
              </controlPr>
            </control>
          </mc:Choice>
        </mc:AlternateContent>
        <mc:AlternateContent xmlns:mc="http://schemas.openxmlformats.org/markup-compatibility/2006">
          <mc:Choice Requires="x14">
            <control shapeId="19494" r:id="rId41" name="Check Box 38">
              <controlPr locked="0" defaultSize="0" autoFill="0" autoLine="0" autoPict="0">
                <anchor moveWithCells="1">
                  <from>
                    <xdr:col>4</xdr:col>
                    <xdr:colOff>7620</xdr:colOff>
                    <xdr:row>88</xdr:row>
                    <xdr:rowOff>0</xdr:rowOff>
                  </from>
                  <to>
                    <xdr:col>6</xdr:col>
                    <xdr:colOff>579120</xdr:colOff>
                    <xdr:row>88</xdr:row>
                    <xdr:rowOff>175260</xdr:rowOff>
                  </to>
                </anchor>
              </controlPr>
            </control>
          </mc:Choice>
        </mc:AlternateContent>
        <mc:AlternateContent xmlns:mc="http://schemas.openxmlformats.org/markup-compatibility/2006">
          <mc:Choice Requires="x14">
            <control shapeId="19495" r:id="rId42" name="Check Box 39">
              <controlPr locked="0" defaultSize="0" autoFill="0" autoLine="0" autoPict="0">
                <anchor moveWithCells="1">
                  <from>
                    <xdr:col>4</xdr:col>
                    <xdr:colOff>7620</xdr:colOff>
                    <xdr:row>88</xdr:row>
                    <xdr:rowOff>152400</xdr:rowOff>
                  </from>
                  <to>
                    <xdr:col>4</xdr:col>
                    <xdr:colOff>502920</xdr:colOff>
                    <xdr:row>89</xdr:row>
                    <xdr:rowOff>160020</xdr:rowOff>
                  </to>
                </anchor>
              </controlPr>
            </control>
          </mc:Choice>
        </mc:AlternateContent>
        <mc:AlternateContent xmlns:mc="http://schemas.openxmlformats.org/markup-compatibility/2006">
          <mc:Choice Requires="x14">
            <control shapeId="19496" r:id="rId43" name="Check Box 40">
              <controlPr locked="0" defaultSize="0" autoFill="0" autoLine="0" autoPict="0">
                <anchor moveWithCells="1">
                  <from>
                    <xdr:col>4</xdr:col>
                    <xdr:colOff>7620</xdr:colOff>
                    <xdr:row>90</xdr:row>
                    <xdr:rowOff>0</xdr:rowOff>
                  </from>
                  <to>
                    <xdr:col>6</xdr:col>
                    <xdr:colOff>579120</xdr:colOff>
                    <xdr:row>90</xdr:row>
                    <xdr:rowOff>175260</xdr:rowOff>
                  </to>
                </anchor>
              </controlPr>
            </control>
          </mc:Choice>
        </mc:AlternateContent>
        <mc:AlternateContent xmlns:mc="http://schemas.openxmlformats.org/markup-compatibility/2006">
          <mc:Choice Requires="x14">
            <control shapeId="19497" r:id="rId44" name="Check Box 41">
              <controlPr locked="0" defaultSize="0" autoFill="0" autoLine="0" autoPict="0">
                <anchor moveWithCells="1">
                  <from>
                    <xdr:col>4</xdr:col>
                    <xdr:colOff>7620</xdr:colOff>
                    <xdr:row>90</xdr:row>
                    <xdr:rowOff>160020</xdr:rowOff>
                  </from>
                  <to>
                    <xdr:col>4</xdr:col>
                    <xdr:colOff>502920</xdr:colOff>
                    <xdr:row>91</xdr:row>
                    <xdr:rowOff>144780</xdr:rowOff>
                  </to>
                </anchor>
              </controlPr>
            </control>
          </mc:Choice>
        </mc:AlternateContent>
        <mc:AlternateContent xmlns:mc="http://schemas.openxmlformats.org/markup-compatibility/2006">
          <mc:Choice Requires="x14">
            <control shapeId="19498" r:id="rId45" name="Check Box 42">
              <controlPr locked="0" defaultSize="0" autoFill="0" autoLine="0" autoPict="0">
                <anchor moveWithCells="1">
                  <from>
                    <xdr:col>4</xdr:col>
                    <xdr:colOff>7620</xdr:colOff>
                    <xdr:row>92</xdr:row>
                    <xdr:rowOff>7620</xdr:rowOff>
                  </from>
                  <to>
                    <xdr:col>6</xdr:col>
                    <xdr:colOff>579120</xdr:colOff>
                    <xdr:row>92</xdr:row>
                    <xdr:rowOff>182880</xdr:rowOff>
                  </to>
                </anchor>
              </controlPr>
            </control>
          </mc:Choice>
        </mc:AlternateContent>
        <mc:AlternateContent xmlns:mc="http://schemas.openxmlformats.org/markup-compatibility/2006">
          <mc:Choice Requires="x14">
            <control shapeId="19499" r:id="rId46" name="Check Box 43">
              <controlPr locked="0" defaultSize="0" autoFill="0" autoLine="0" autoPict="0">
                <anchor moveWithCells="1">
                  <from>
                    <xdr:col>4</xdr:col>
                    <xdr:colOff>7620</xdr:colOff>
                    <xdr:row>93</xdr:row>
                    <xdr:rowOff>30480</xdr:rowOff>
                  </from>
                  <to>
                    <xdr:col>4</xdr:col>
                    <xdr:colOff>502920</xdr:colOff>
                    <xdr:row>93</xdr:row>
                    <xdr:rowOff>175260</xdr:rowOff>
                  </to>
                </anchor>
              </controlPr>
            </control>
          </mc:Choice>
        </mc:AlternateContent>
        <mc:AlternateContent xmlns:mc="http://schemas.openxmlformats.org/markup-compatibility/2006">
          <mc:Choice Requires="x14">
            <control shapeId="19500" r:id="rId47" name="Check Box 44">
              <controlPr locked="0" defaultSize="0" autoFill="0" autoLine="0" autoPict="0">
                <anchor moveWithCells="1">
                  <from>
                    <xdr:col>6</xdr:col>
                    <xdr:colOff>754380</xdr:colOff>
                    <xdr:row>105</xdr:row>
                    <xdr:rowOff>0</xdr:rowOff>
                  </from>
                  <to>
                    <xdr:col>7</xdr:col>
                    <xdr:colOff>304800</xdr:colOff>
                    <xdr:row>106</xdr:row>
                    <xdr:rowOff>0</xdr:rowOff>
                  </to>
                </anchor>
              </controlPr>
            </control>
          </mc:Choice>
        </mc:AlternateContent>
        <mc:AlternateContent xmlns:mc="http://schemas.openxmlformats.org/markup-compatibility/2006">
          <mc:Choice Requires="x14">
            <control shapeId="19501" r:id="rId48" name="Check Box 45">
              <controlPr locked="0" defaultSize="0" autoFill="0" autoLine="0" autoPict="0">
                <anchor moveWithCells="1">
                  <from>
                    <xdr:col>7</xdr:col>
                    <xdr:colOff>30480</xdr:colOff>
                    <xdr:row>66</xdr:row>
                    <xdr:rowOff>571500</xdr:rowOff>
                  </from>
                  <to>
                    <xdr:col>7</xdr:col>
                    <xdr:colOff>426720</xdr:colOff>
                    <xdr:row>67</xdr:row>
                    <xdr:rowOff>259080</xdr:rowOff>
                  </to>
                </anchor>
              </controlPr>
            </control>
          </mc:Choice>
        </mc:AlternateContent>
        <mc:AlternateContent xmlns:mc="http://schemas.openxmlformats.org/markup-compatibility/2006">
          <mc:Choice Requires="x14">
            <control shapeId="19502" r:id="rId49" name="Check Box 46">
              <controlPr locked="0" defaultSize="0" autoFill="0" autoLine="0" autoPict="0">
                <anchor moveWithCells="1">
                  <from>
                    <xdr:col>7</xdr:col>
                    <xdr:colOff>381000</xdr:colOff>
                    <xdr:row>66</xdr:row>
                    <xdr:rowOff>571500</xdr:rowOff>
                  </from>
                  <to>
                    <xdr:col>8</xdr:col>
                    <xdr:colOff>38100</xdr:colOff>
                    <xdr:row>67</xdr:row>
                    <xdr:rowOff>259080</xdr:rowOff>
                  </to>
                </anchor>
              </controlPr>
            </control>
          </mc:Choice>
        </mc:AlternateContent>
        <mc:AlternateContent xmlns:mc="http://schemas.openxmlformats.org/markup-compatibility/2006">
          <mc:Choice Requires="x14">
            <control shapeId="19503" r:id="rId50" name="Check Box 47">
              <controlPr locked="0" defaultSize="0" autoFill="0" autoLine="0" autoPict="0">
                <anchor moveWithCells="1">
                  <from>
                    <xdr:col>7</xdr:col>
                    <xdr:colOff>60960</xdr:colOff>
                    <xdr:row>47</xdr:row>
                    <xdr:rowOff>190500</xdr:rowOff>
                  </from>
                  <to>
                    <xdr:col>7</xdr:col>
                    <xdr:colOff>457200</xdr:colOff>
                    <xdr:row>49</xdr:row>
                    <xdr:rowOff>22860</xdr:rowOff>
                  </to>
                </anchor>
              </controlPr>
            </control>
          </mc:Choice>
        </mc:AlternateContent>
        <mc:AlternateContent xmlns:mc="http://schemas.openxmlformats.org/markup-compatibility/2006">
          <mc:Choice Requires="x14">
            <control shapeId="19504" r:id="rId51" name="Check Box 48">
              <controlPr locked="0" defaultSize="0" autoFill="0" autoLine="0" autoPict="0">
                <anchor moveWithCells="1">
                  <from>
                    <xdr:col>7</xdr:col>
                    <xdr:colOff>350520</xdr:colOff>
                    <xdr:row>48</xdr:row>
                    <xdr:rowOff>0</xdr:rowOff>
                  </from>
                  <to>
                    <xdr:col>8</xdr:col>
                    <xdr:colOff>0</xdr:colOff>
                    <xdr:row>49</xdr:row>
                    <xdr:rowOff>22860</xdr:rowOff>
                  </to>
                </anchor>
              </controlPr>
            </control>
          </mc:Choice>
        </mc:AlternateContent>
        <mc:AlternateContent xmlns:mc="http://schemas.openxmlformats.org/markup-compatibility/2006">
          <mc:Choice Requires="x14">
            <control shapeId="19505" r:id="rId52" name="Check Box 49">
              <controlPr locked="0" defaultSize="0" autoFill="0" autoLine="0" autoPict="0">
                <anchor moveWithCells="1">
                  <from>
                    <xdr:col>4</xdr:col>
                    <xdr:colOff>7620</xdr:colOff>
                    <xdr:row>76</xdr:row>
                    <xdr:rowOff>30480</xdr:rowOff>
                  </from>
                  <to>
                    <xdr:col>8</xdr:col>
                    <xdr:colOff>236220</xdr:colOff>
                    <xdr:row>78</xdr:row>
                    <xdr:rowOff>30480</xdr:rowOff>
                  </to>
                </anchor>
              </controlPr>
            </control>
          </mc:Choice>
        </mc:AlternateContent>
        <mc:AlternateContent xmlns:mc="http://schemas.openxmlformats.org/markup-compatibility/2006">
          <mc:Choice Requires="x14">
            <control shapeId="19506" r:id="rId53" name="Check Box 50">
              <controlPr locked="0" defaultSize="0" autoFill="0" autoLine="0" autoPict="0">
                <anchor moveWithCells="1">
                  <from>
                    <xdr:col>4</xdr:col>
                    <xdr:colOff>7620</xdr:colOff>
                    <xdr:row>77</xdr:row>
                    <xdr:rowOff>160020</xdr:rowOff>
                  </from>
                  <to>
                    <xdr:col>6</xdr:col>
                    <xdr:colOff>609600</xdr:colOff>
                    <xdr:row>79</xdr:row>
                    <xdr:rowOff>7620</xdr:rowOff>
                  </to>
                </anchor>
              </controlPr>
            </control>
          </mc:Choice>
        </mc:AlternateContent>
        <mc:AlternateContent xmlns:mc="http://schemas.openxmlformats.org/markup-compatibility/2006">
          <mc:Choice Requires="x14">
            <control shapeId="19507" r:id="rId54" name="Check Box 51">
              <controlPr locked="0" defaultSize="0" autoFill="0" autoLine="0" autoPict="0">
                <anchor moveWithCells="1">
                  <from>
                    <xdr:col>4</xdr:col>
                    <xdr:colOff>7620</xdr:colOff>
                    <xdr:row>78</xdr:row>
                    <xdr:rowOff>160020</xdr:rowOff>
                  </from>
                  <to>
                    <xdr:col>6</xdr:col>
                    <xdr:colOff>609600</xdr:colOff>
                    <xdr:row>80</xdr:row>
                    <xdr:rowOff>7620</xdr:rowOff>
                  </to>
                </anchor>
              </controlPr>
            </control>
          </mc:Choice>
        </mc:AlternateContent>
        <mc:AlternateContent xmlns:mc="http://schemas.openxmlformats.org/markup-compatibility/2006">
          <mc:Choice Requires="x14">
            <control shapeId="19508" r:id="rId55" name="Selectievakje 141">
              <controlPr locked="0" defaultSize="0" autoFill="0" autoLine="0" autoPict="0">
                <anchor moveWithCells="1">
                  <from>
                    <xdr:col>8</xdr:col>
                    <xdr:colOff>373380</xdr:colOff>
                    <xdr:row>22</xdr:row>
                    <xdr:rowOff>175260</xdr:rowOff>
                  </from>
                  <to>
                    <xdr:col>9</xdr:col>
                    <xdr:colOff>426720</xdr:colOff>
                    <xdr:row>24</xdr:row>
                    <xdr:rowOff>30480</xdr:rowOff>
                  </to>
                </anchor>
              </controlPr>
            </control>
          </mc:Choice>
        </mc:AlternateContent>
        <mc:AlternateContent xmlns:mc="http://schemas.openxmlformats.org/markup-compatibility/2006">
          <mc:Choice Requires="x14">
            <control shapeId="19509" r:id="rId56" name="Selectievakje 143">
              <controlPr locked="0" defaultSize="0" autoFill="0" autoLine="0" autoPict="0">
                <anchor moveWithCells="1">
                  <from>
                    <xdr:col>8</xdr:col>
                    <xdr:colOff>7620</xdr:colOff>
                    <xdr:row>22</xdr:row>
                    <xdr:rowOff>175260</xdr:rowOff>
                  </from>
                  <to>
                    <xdr:col>8</xdr:col>
                    <xdr:colOff>327660</xdr:colOff>
                    <xdr:row>24</xdr:row>
                    <xdr:rowOff>38100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3">
    <pageSetUpPr fitToPage="1"/>
  </sheetPr>
  <dimension ref="A1:K255"/>
  <sheetViews>
    <sheetView workbookViewId="0">
      <selection activeCell="C10" sqref="C10"/>
    </sheetView>
  </sheetViews>
  <sheetFormatPr defaultColWidth="9.109375" defaultRowHeight="13.2" x14ac:dyDescent="0.25"/>
  <cols>
    <col min="1" max="1" width="30.44140625" style="28" bestFit="1" customWidth="1"/>
    <col min="2" max="2" width="6.109375" style="28" bestFit="1" customWidth="1"/>
    <col min="3" max="3" width="9.5546875" style="65" bestFit="1" customWidth="1"/>
    <col min="4" max="4" width="31.5546875" style="28" bestFit="1" customWidth="1"/>
    <col min="5" max="5" width="6.109375" style="28" bestFit="1" customWidth="1"/>
    <col min="6" max="6" width="9.5546875" style="28" bestFit="1" customWidth="1"/>
    <col min="7" max="7" width="22.88671875" style="28" bestFit="1" customWidth="1"/>
    <col min="8" max="8" width="28" style="28" bestFit="1" customWidth="1"/>
  </cols>
  <sheetData>
    <row r="1" spans="1:11" x14ac:dyDescent="0.25">
      <c r="A1" s="59" t="s">
        <v>345</v>
      </c>
      <c r="B1" s="59" t="s">
        <v>347</v>
      </c>
      <c r="C1" s="58" t="s">
        <v>346</v>
      </c>
      <c r="D1" s="59" t="s">
        <v>382</v>
      </c>
      <c r="E1" s="59" t="s">
        <v>347</v>
      </c>
      <c r="F1" s="59" t="s">
        <v>346</v>
      </c>
      <c r="G1" s="133" t="s">
        <v>383</v>
      </c>
      <c r="H1" s="59" t="s">
        <v>348</v>
      </c>
      <c r="K1" s="75"/>
    </row>
    <row r="2" spans="1:11" x14ac:dyDescent="0.25">
      <c r="A2" s="61"/>
      <c r="B2" s="61">
        <v>1</v>
      </c>
      <c r="C2" s="102">
        <v>0</v>
      </c>
      <c r="D2" s="61"/>
      <c r="E2" s="61">
        <v>1</v>
      </c>
      <c r="F2" s="61">
        <v>0</v>
      </c>
      <c r="G2" s="133"/>
      <c r="H2" s="59"/>
      <c r="I2" s="28"/>
      <c r="J2" s="28"/>
      <c r="K2" s="28"/>
    </row>
    <row r="3" spans="1:11" x14ac:dyDescent="0.25">
      <c r="A3" s="61" t="s">
        <v>473</v>
      </c>
      <c r="B3" s="61">
        <v>2</v>
      </c>
      <c r="C3" s="102">
        <v>0</v>
      </c>
      <c r="D3" s="135" t="s">
        <v>530</v>
      </c>
      <c r="E3" s="61">
        <v>2</v>
      </c>
      <c r="F3" s="61">
        <v>12</v>
      </c>
      <c r="G3" s="135" t="s">
        <v>539</v>
      </c>
      <c r="H3" s="61" t="s">
        <v>199</v>
      </c>
      <c r="I3" s="28"/>
      <c r="J3" s="28"/>
    </row>
    <row r="4" spans="1:11" x14ac:dyDescent="0.25">
      <c r="A4" s="61" t="s">
        <v>487</v>
      </c>
      <c r="B4" s="61">
        <v>3</v>
      </c>
      <c r="C4" s="102">
        <v>0</v>
      </c>
      <c r="D4" s="72" t="s">
        <v>44</v>
      </c>
      <c r="E4" s="61">
        <v>3</v>
      </c>
      <c r="F4" s="73">
        <v>2</v>
      </c>
      <c r="G4" s="61" t="s">
        <v>455</v>
      </c>
      <c r="H4" s="61" t="s">
        <v>117</v>
      </c>
      <c r="I4" s="28"/>
      <c r="J4" s="28"/>
    </row>
    <row r="5" spans="1:11" x14ac:dyDescent="0.25">
      <c r="A5" s="106" t="s">
        <v>493</v>
      </c>
      <c r="B5" s="61">
        <v>4</v>
      </c>
      <c r="C5" s="102">
        <v>0</v>
      </c>
      <c r="D5" s="72" t="s">
        <v>479</v>
      </c>
      <c r="E5" s="61">
        <v>4</v>
      </c>
      <c r="F5" s="73">
        <v>5</v>
      </c>
      <c r="G5" s="61" t="s">
        <v>38</v>
      </c>
      <c r="H5" s="61" t="s">
        <v>103</v>
      </c>
      <c r="I5" s="28"/>
      <c r="J5" s="28"/>
    </row>
    <row r="6" spans="1:11" x14ac:dyDescent="0.25">
      <c r="A6" s="106" t="s">
        <v>403</v>
      </c>
      <c r="B6" s="61">
        <v>5</v>
      </c>
      <c r="C6" s="103">
        <v>0</v>
      </c>
      <c r="D6" s="72" t="s">
        <v>307</v>
      </c>
      <c r="E6" s="61">
        <v>5</v>
      </c>
      <c r="F6" s="73">
        <v>1</v>
      </c>
      <c r="G6" s="61" t="s">
        <v>319</v>
      </c>
      <c r="H6" s="61" t="s">
        <v>128</v>
      </c>
      <c r="I6" s="28"/>
      <c r="J6" s="28"/>
    </row>
    <row r="7" spans="1:11" x14ac:dyDescent="0.25">
      <c r="A7" s="106" t="s">
        <v>26</v>
      </c>
      <c r="B7" s="61">
        <v>6</v>
      </c>
      <c r="C7" s="103">
        <v>0</v>
      </c>
      <c r="D7" s="105" t="s">
        <v>6</v>
      </c>
      <c r="E7" s="61">
        <v>6</v>
      </c>
      <c r="F7" s="72">
        <v>1</v>
      </c>
      <c r="G7" s="61" t="s">
        <v>459</v>
      </c>
      <c r="H7" s="61" t="s">
        <v>172</v>
      </c>
      <c r="I7" s="28"/>
      <c r="J7" s="28"/>
    </row>
    <row r="8" spans="1:11" x14ac:dyDescent="0.25">
      <c r="A8" s="106" t="s">
        <v>376</v>
      </c>
      <c r="B8" s="61">
        <v>7</v>
      </c>
      <c r="C8" s="103">
        <v>0</v>
      </c>
      <c r="D8" s="105" t="s">
        <v>378</v>
      </c>
      <c r="E8" s="61">
        <v>7</v>
      </c>
      <c r="F8" s="72">
        <v>0</v>
      </c>
      <c r="G8" s="61" t="s">
        <v>458</v>
      </c>
      <c r="H8" s="64" t="s">
        <v>293</v>
      </c>
      <c r="I8" s="28"/>
      <c r="J8" s="28"/>
    </row>
    <row r="9" spans="1:11" x14ac:dyDescent="0.25">
      <c r="A9" s="106" t="s">
        <v>27</v>
      </c>
      <c r="B9" s="61">
        <v>8</v>
      </c>
      <c r="C9" s="103">
        <v>5</v>
      </c>
      <c r="D9" s="72" t="s">
        <v>520</v>
      </c>
      <c r="E9" s="61">
        <v>8</v>
      </c>
      <c r="F9" s="73">
        <v>0</v>
      </c>
      <c r="G9" s="61" t="s">
        <v>471</v>
      </c>
      <c r="H9" s="61" t="s">
        <v>294</v>
      </c>
      <c r="I9" s="28"/>
      <c r="J9" s="28"/>
    </row>
    <row r="10" spans="1:11" x14ac:dyDescent="0.25">
      <c r="A10" s="106" t="s">
        <v>306</v>
      </c>
      <c r="B10" s="61">
        <v>9</v>
      </c>
      <c r="C10" s="103">
        <v>1</v>
      </c>
      <c r="D10" s="72" t="s">
        <v>32</v>
      </c>
      <c r="E10" s="61">
        <v>9</v>
      </c>
      <c r="F10" s="73">
        <v>14</v>
      </c>
      <c r="G10" s="61" t="s">
        <v>472</v>
      </c>
      <c r="H10" s="61" t="s">
        <v>52</v>
      </c>
      <c r="I10" s="28"/>
      <c r="J10" s="28"/>
    </row>
    <row r="11" spans="1:11" x14ac:dyDescent="0.25">
      <c r="A11" s="106" t="s">
        <v>305</v>
      </c>
      <c r="B11" s="61">
        <v>10</v>
      </c>
      <c r="C11" s="103">
        <v>1</v>
      </c>
      <c r="D11" s="72" t="s">
        <v>16</v>
      </c>
      <c r="E11" s="61">
        <v>10</v>
      </c>
      <c r="F11" s="73">
        <v>7</v>
      </c>
      <c r="G11" s="61" t="s">
        <v>344</v>
      </c>
      <c r="H11" s="61" t="s">
        <v>53</v>
      </c>
      <c r="I11" s="28"/>
      <c r="J11" s="28"/>
    </row>
    <row r="12" spans="1:11" x14ac:dyDescent="0.25">
      <c r="A12" s="106" t="s">
        <v>454</v>
      </c>
      <c r="B12" s="61">
        <v>11</v>
      </c>
      <c r="C12" s="102">
        <v>0</v>
      </c>
      <c r="D12" s="72" t="s">
        <v>308</v>
      </c>
      <c r="E12" s="61">
        <v>11</v>
      </c>
      <c r="F12" s="73">
        <v>25</v>
      </c>
      <c r="G12" s="61" t="s">
        <v>457</v>
      </c>
      <c r="H12" s="61" t="s">
        <v>54</v>
      </c>
      <c r="I12" s="28"/>
      <c r="J12" s="28"/>
    </row>
    <row r="13" spans="1:11" x14ac:dyDescent="0.25">
      <c r="A13" s="106" t="s">
        <v>28</v>
      </c>
      <c r="B13" s="61">
        <v>12</v>
      </c>
      <c r="C13" s="103">
        <v>0</v>
      </c>
      <c r="D13" s="72" t="s">
        <v>474</v>
      </c>
      <c r="E13" s="61">
        <v>12</v>
      </c>
      <c r="F13" s="73">
        <v>0</v>
      </c>
      <c r="G13" s="61" t="s">
        <v>320</v>
      </c>
      <c r="H13" s="61" t="s">
        <v>55</v>
      </c>
      <c r="I13" s="28"/>
      <c r="J13" s="28"/>
    </row>
    <row r="14" spans="1:11" x14ac:dyDescent="0.25">
      <c r="A14" s="106" t="s">
        <v>43</v>
      </c>
      <c r="B14" s="61">
        <v>13</v>
      </c>
      <c r="C14" s="103">
        <v>0</v>
      </c>
      <c r="D14" s="72" t="s">
        <v>483</v>
      </c>
      <c r="E14" s="61">
        <v>13</v>
      </c>
      <c r="F14" s="73">
        <v>0</v>
      </c>
      <c r="G14" s="61" t="s">
        <v>467</v>
      </c>
      <c r="H14" s="61" t="s">
        <v>56</v>
      </c>
      <c r="I14" s="28"/>
      <c r="J14" s="28"/>
    </row>
    <row r="15" spans="1:11" x14ac:dyDescent="0.25">
      <c r="A15" s="106" t="s">
        <v>45</v>
      </c>
      <c r="B15" s="61">
        <v>14</v>
      </c>
      <c r="C15" s="103">
        <v>1</v>
      </c>
      <c r="D15" s="134" t="s">
        <v>531</v>
      </c>
      <c r="E15" s="61">
        <v>14</v>
      </c>
      <c r="F15" s="73">
        <v>0</v>
      </c>
      <c r="G15" s="61" t="s">
        <v>463</v>
      </c>
      <c r="H15" s="61" t="s">
        <v>57</v>
      </c>
      <c r="I15" s="28"/>
      <c r="J15" s="28"/>
    </row>
    <row r="16" spans="1:11" x14ac:dyDescent="0.25">
      <c r="A16" s="106" t="s">
        <v>29</v>
      </c>
      <c r="B16" s="61">
        <v>15</v>
      </c>
      <c r="C16" s="103">
        <v>5</v>
      </c>
      <c r="D16" s="72" t="s">
        <v>352</v>
      </c>
      <c r="E16" s="61">
        <v>15</v>
      </c>
      <c r="F16" s="73">
        <v>1</v>
      </c>
      <c r="G16" s="61" t="s">
        <v>499</v>
      </c>
      <c r="H16" s="61" t="s">
        <v>58</v>
      </c>
      <c r="I16" s="28"/>
      <c r="J16" s="28"/>
    </row>
    <row r="17" spans="1:10" x14ac:dyDescent="0.25">
      <c r="A17" s="106" t="s">
        <v>30</v>
      </c>
      <c r="B17" s="61">
        <v>16</v>
      </c>
      <c r="C17" s="103">
        <v>0</v>
      </c>
      <c r="D17" s="134" t="s">
        <v>532</v>
      </c>
      <c r="E17" s="61">
        <v>16</v>
      </c>
      <c r="F17" s="73">
        <v>1</v>
      </c>
      <c r="G17" s="61" t="s">
        <v>500</v>
      </c>
      <c r="H17" s="61" t="s">
        <v>59</v>
      </c>
      <c r="I17" s="28"/>
      <c r="J17" s="28"/>
    </row>
    <row r="18" spans="1:10" x14ac:dyDescent="0.25">
      <c r="A18" s="106" t="s">
        <v>31</v>
      </c>
      <c r="B18" s="61">
        <v>17</v>
      </c>
      <c r="C18" s="63">
        <v>5</v>
      </c>
      <c r="D18" s="72" t="s">
        <v>10</v>
      </c>
      <c r="E18" s="61">
        <v>17</v>
      </c>
      <c r="F18" s="73">
        <v>7</v>
      </c>
      <c r="G18" s="61" t="s">
        <v>466</v>
      </c>
      <c r="H18" s="61" t="s">
        <v>60</v>
      </c>
      <c r="I18" s="28"/>
      <c r="J18" s="28"/>
    </row>
    <row r="19" spans="1:10" x14ac:dyDescent="0.25">
      <c r="A19" s="106" t="s">
        <v>37</v>
      </c>
      <c r="B19" s="61">
        <v>18</v>
      </c>
      <c r="C19" s="63">
        <v>99</v>
      </c>
      <c r="D19" s="72" t="s">
        <v>8</v>
      </c>
      <c r="E19" s="61">
        <v>18</v>
      </c>
      <c r="F19" s="73">
        <v>1</v>
      </c>
      <c r="G19" s="61" t="s">
        <v>486</v>
      </c>
      <c r="H19" s="61" t="s">
        <v>61</v>
      </c>
      <c r="I19" s="28"/>
      <c r="J19" s="28"/>
    </row>
    <row r="20" spans="1:10" x14ac:dyDescent="0.25">
      <c r="A20" s="61"/>
      <c r="B20" s="61">
        <v>19</v>
      </c>
      <c r="C20" s="60">
        <v>99</v>
      </c>
      <c r="D20" s="134" t="s">
        <v>533</v>
      </c>
      <c r="E20" s="61">
        <v>19</v>
      </c>
      <c r="F20" s="73">
        <v>2</v>
      </c>
      <c r="G20" s="61" t="s">
        <v>484</v>
      </c>
      <c r="H20" s="61" t="s">
        <v>62</v>
      </c>
      <c r="I20" s="28"/>
      <c r="J20" s="28"/>
    </row>
    <row r="21" spans="1:10" x14ac:dyDescent="0.25">
      <c r="D21" s="134" t="s">
        <v>542</v>
      </c>
      <c r="E21" s="61">
        <v>20</v>
      </c>
      <c r="F21" s="73">
        <v>0</v>
      </c>
      <c r="G21" s="61" t="s">
        <v>456</v>
      </c>
      <c r="H21" s="61" t="s">
        <v>63</v>
      </c>
      <c r="I21" s="28"/>
      <c r="J21" s="28"/>
    </row>
    <row r="22" spans="1:10" x14ac:dyDescent="0.25">
      <c r="D22" s="72" t="s">
        <v>309</v>
      </c>
      <c r="E22" s="61">
        <v>21</v>
      </c>
      <c r="F22" s="73">
        <v>5</v>
      </c>
      <c r="G22" s="61" t="s">
        <v>470</v>
      </c>
      <c r="H22" s="61" t="s">
        <v>64</v>
      </c>
      <c r="I22" s="28"/>
      <c r="J22" s="28"/>
    </row>
    <row r="23" spans="1:10" x14ac:dyDescent="0.25">
      <c r="D23" s="72" t="s">
        <v>304</v>
      </c>
      <c r="E23" s="61">
        <v>22</v>
      </c>
      <c r="F23" s="73">
        <v>5</v>
      </c>
      <c r="G23" s="61" t="s">
        <v>464</v>
      </c>
      <c r="H23" s="61" t="s">
        <v>65</v>
      </c>
      <c r="I23" s="28"/>
      <c r="J23" s="28"/>
    </row>
    <row r="24" spans="1:10" x14ac:dyDescent="0.25">
      <c r="D24" s="72" t="s">
        <v>310</v>
      </c>
      <c r="E24" s="61">
        <v>23</v>
      </c>
      <c r="F24" s="73">
        <v>6</v>
      </c>
      <c r="G24" s="61" t="s">
        <v>303</v>
      </c>
      <c r="H24" s="61" t="s">
        <v>66</v>
      </c>
      <c r="I24" s="28"/>
      <c r="J24" s="28"/>
    </row>
    <row r="25" spans="1:10" x14ac:dyDescent="0.25">
      <c r="D25" s="72" t="s">
        <v>475</v>
      </c>
      <c r="E25" s="61">
        <v>24</v>
      </c>
      <c r="F25" s="73">
        <v>16</v>
      </c>
      <c r="G25" s="61" t="s">
        <v>321</v>
      </c>
      <c r="H25" s="61" t="s">
        <v>64</v>
      </c>
      <c r="I25" s="28"/>
      <c r="J25" s="28"/>
    </row>
    <row r="26" spans="1:10" x14ac:dyDescent="0.25">
      <c r="D26" s="72" t="s">
        <v>341</v>
      </c>
      <c r="E26" s="61">
        <v>25</v>
      </c>
      <c r="F26" s="73">
        <v>0</v>
      </c>
      <c r="G26" s="135" t="s">
        <v>540</v>
      </c>
      <c r="H26" s="61" t="s">
        <v>65</v>
      </c>
      <c r="I26" s="28"/>
      <c r="J26" s="28"/>
    </row>
    <row r="27" spans="1:10" x14ac:dyDescent="0.25">
      <c r="D27" s="72" t="s">
        <v>12</v>
      </c>
      <c r="E27" s="61">
        <v>26</v>
      </c>
      <c r="F27" s="72">
        <v>4</v>
      </c>
      <c r="G27" s="61" t="s">
        <v>322</v>
      </c>
      <c r="H27" s="61" t="s">
        <v>66</v>
      </c>
      <c r="I27" s="28"/>
      <c r="J27" s="28"/>
    </row>
    <row r="28" spans="1:10" x14ac:dyDescent="0.25">
      <c r="D28" s="72" t="s">
        <v>302</v>
      </c>
      <c r="E28" s="61">
        <v>27</v>
      </c>
      <c r="F28" s="73">
        <v>7</v>
      </c>
      <c r="G28" s="61" t="s">
        <v>380</v>
      </c>
      <c r="H28" s="61" t="s">
        <v>67</v>
      </c>
      <c r="I28" s="28"/>
      <c r="J28" s="28"/>
    </row>
    <row r="29" spans="1:10" x14ac:dyDescent="0.25">
      <c r="D29" s="72" t="s">
        <v>47</v>
      </c>
      <c r="E29" s="61">
        <v>28</v>
      </c>
      <c r="F29" s="73">
        <v>7</v>
      </c>
      <c r="G29" s="61" t="s">
        <v>381</v>
      </c>
      <c r="H29" s="61" t="s">
        <v>68</v>
      </c>
      <c r="I29" s="28"/>
      <c r="J29" s="28"/>
    </row>
    <row r="30" spans="1:10" x14ac:dyDescent="0.25">
      <c r="D30" s="72" t="s">
        <v>17</v>
      </c>
      <c r="E30" s="61">
        <v>29</v>
      </c>
      <c r="F30" s="73">
        <v>2</v>
      </c>
      <c r="G30" s="135" t="s">
        <v>522</v>
      </c>
      <c r="H30" s="61" t="s">
        <v>69</v>
      </c>
      <c r="I30" s="28"/>
      <c r="J30" s="28"/>
    </row>
    <row r="31" spans="1:10" x14ac:dyDescent="0.25">
      <c r="D31" s="72" t="s">
        <v>311</v>
      </c>
      <c r="E31" s="61">
        <v>30</v>
      </c>
      <c r="F31" s="73">
        <v>2</v>
      </c>
      <c r="G31" s="61" t="s">
        <v>460</v>
      </c>
      <c r="H31" s="61" t="s">
        <v>70</v>
      </c>
      <c r="I31" s="28"/>
      <c r="J31" s="28"/>
    </row>
    <row r="32" spans="1:10" x14ac:dyDescent="0.25">
      <c r="D32" s="105" t="s">
        <v>35</v>
      </c>
      <c r="E32" s="61">
        <v>31</v>
      </c>
      <c r="F32" s="72">
        <v>1</v>
      </c>
      <c r="G32" s="61" t="s">
        <v>462</v>
      </c>
      <c r="H32" s="61" t="s">
        <v>71</v>
      </c>
      <c r="I32" s="28"/>
      <c r="J32" s="28"/>
    </row>
    <row r="33" spans="4:10" x14ac:dyDescent="0.25">
      <c r="D33" s="144" t="s">
        <v>543</v>
      </c>
      <c r="E33" s="61">
        <v>32</v>
      </c>
      <c r="F33" s="72">
        <v>2</v>
      </c>
      <c r="G33" s="61" t="s">
        <v>461</v>
      </c>
      <c r="H33" s="61" t="s">
        <v>72</v>
      </c>
      <c r="I33" s="28"/>
      <c r="J33" s="28"/>
    </row>
    <row r="34" spans="4:10" x14ac:dyDescent="0.25">
      <c r="D34" s="105" t="s">
        <v>546</v>
      </c>
      <c r="E34" s="61">
        <v>33</v>
      </c>
      <c r="F34" s="72">
        <v>6</v>
      </c>
      <c r="G34" s="61" t="s">
        <v>323</v>
      </c>
      <c r="H34" s="61" t="s">
        <v>73</v>
      </c>
      <c r="I34" s="28"/>
      <c r="J34" s="28"/>
    </row>
    <row r="35" spans="4:10" x14ac:dyDescent="0.25">
      <c r="D35" s="105" t="s">
        <v>545</v>
      </c>
      <c r="E35" s="61">
        <v>34</v>
      </c>
      <c r="F35" s="72">
        <v>8</v>
      </c>
      <c r="G35" s="61" t="s">
        <v>14</v>
      </c>
      <c r="H35" s="61" t="s">
        <v>74</v>
      </c>
      <c r="I35" s="28"/>
      <c r="J35" s="28"/>
    </row>
    <row r="36" spans="4:10" x14ac:dyDescent="0.25">
      <c r="D36" s="61" t="s">
        <v>377</v>
      </c>
      <c r="E36" s="61">
        <v>35</v>
      </c>
      <c r="F36" s="66">
        <v>8</v>
      </c>
      <c r="G36" s="61" t="s">
        <v>324</v>
      </c>
      <c r="H36" s="61" t="s">
        <v>75</v>
      </c>
      <c r="I36" s="28"/>
      <c r="J36" s="28"/>
    </row>
    <row r="37" spans="4:10" x14ac:dyDescent="0.25">
      <c r="D37" s="61" t="s">
        <v>494</v>
      </c>
      <c r="E37" s="61">
        <v>36</v>
      </c>
      <c r="F37" s="66">
        <v>1</v>
      </c>
      <c r="G37" s="61" t="s">
        <v>325</v>
      </c>
      <c r="H37" s="61" t="s">
        <v>76</v>
      </c>
      <c r="I37" s="28"/>
      <c r="J37" s="28"/>
    </row>
    <row r="38" spans="4:10" x14ac:dyDescent="0.25">
      <c r="D38" s="72" t="s">
        <v>488</v>
      </c>
      <c r="E38" s="61">
        <v>37</v>
      </c>
      <c r="F38" s="73">
        <v>1</v>
      </c>
      <c r="G38" s="61" t="s">
        <v>326</v>
      </c>
      <c r="H38" s="61" t="s">
        <v>77</v>
      </c>
      <c r="I38" s="28"/>
      <c r="J38" s="28"/>
    </row>
    <row r="39" spans="4:10" x14ac:dyDescent="0.25">
      <c r="D39" s="72" t="s">
        <v>476</v>
      </c>
      <c r="E39" s="61">
        <v>38</v>
      </c>
      <c r="F39" s="73">
        <v>6</v>
      </c>
      <c r="G39" s="61" t="s">
        <v>11</v>
      </c>
      <c r="H39" s="61" t="s">
        <v>78</v>
      </c>
      <c r="I39" s="28"/>
      <c r="J39" s="28"/>
    </row>
    <row r="40" spans="4:10" x14ac:dyDescent="0.25">
      <c r="D40" s="134" t="s">
        <v>534</v>
      </c>
      <c r="E40" s="61">
        <v>39</v>
      </c>
      <c r="F40" s="73">
        <v>12</v>
      </c>
      <c r="G40" s="61" t="s">
        <v>327</v>
      </c>
      <c r="H40" s="61" t="s">
        <v>79</v>
      </c>
      <c r="I40" s="28"/>
      <c r="J40" s="28"/>
    </row>
    <row r="41" spans="4:10" x14ac:dyDescent="0.25">
      <c r="D41" s="72" t="s">
        <v>18</v>
      </c>
      <c r="E41" s="61">
        <v>40</v>
      </c>
      <c r="F41" s="73">
        <v>5</v>
      </c>
      <c r="G41" s="61" t="s">
        <v>328</v>
      </c>
      <c r="H41" s="61" t="s">
        <v>80</v>
      </c>
      <c r="I41" s="28"/>
      <c r="J41" s="28"/>
    </row>
    <row r="42" spans="4:10" x14ac:dyDescent="0.25">
      <c r="D42" s="134" t="s">
        <v>521</v>
      </c>
      <c r="E42" s="61">
        <v>41</v>
      </c>
      <c r="F42" s="73">
        <v>5</v>
      </c>
      <c r="G42" s="61" t="s">
        <v>329</v>
      </c>
      <c r="H42" s="61" t="s">
        <v>81</v>
      </c>
      <c r="I42" s="28"/>
      <c r="J42" s="28"/>
    </row>
    <row r="43" spans="4:10" x14ac:dyDescent="0.25">
      <c r="D43" s="72" t="s">
        <v>19</v>
      </c>
      <c r="E43" s="61">
        <v>42</v>
      </c>
      <c r="F43" s="73">
        <v>5</v>
      </c>
      <c r="G43" s="61" t="s">
        <v>330</v>
      </c>
      <c r="H43" s="61" t="s">
        <v>82</v>
      </c>
      <c r="I43" s="28"/>
      <c r="J43" s="28"/>
    </row>
    <row r="44" spans="4:10" x14ac:dyDescent="0.25">
      <c r="D44" s="134" t="s">
        <v>535</v>
      </c>
      <c r="E44" s="61">
        <v>43</v>
      </c>
      <c r="F44" s="73">
        <v>5</v>
      </c>
      <c r="G44" s="61" t="s">
        <v>331</v>
      </c>
      <c r="H44" s="61" t="s">
        <v>83</v>
      </c>
      <c r="I44" s="28"/>
      <c r="J44" s="28"/>
    </row>
    <row r="45" spans="4:10" x14ac:dyDescent="0.25">
      <c r="D45" s="105" t="s">
        <v>478</v>
      </c>
      <c r="E45" s="61">
        <v>44</v>
      </c>
      <c r="F45" s="72">
        <v>5</v>
      </c>
      <c r="G45" s="61" t="s">
        <v>485</v>
      </c>
      <c r="H45" s="61" t="s">
        <v>84</v>
      </c>
      <c r="I45" s="28"/>
      <c r="J45" s="28"/>
    </row>
    <row r="46" spans="4:10" x14ac:dyDescent="0.25">
      <c r="D46" s="72" t="s">
        <v>481</v>
      </c>
      <c r="E46" s="61">
        <v>45</v>
      </c>
      <c r="F46" s="73">
        <v>1</v>
      </c>
      <c r="G46" s="61" t="s">
        <v>332</v>
      </c>
      <c r="H46" s="61" t="s">
        <v>85</v>
      </c>
      <c r="I46" s="28"/>
      <c r="J46" s="28"/>
    </row>
    <row r="47" spans="4:10" x14ac:dyDescent="0.25">
      <c r="D47" s="72" t="s">
        <v>379</v>
      </c>
      <c r="E47" s="61">
        <v>46</v>
      </c>
      <c r="F47" s="73">
        <v>28</v>
      </c>
      <c r="G47" s="61" t="s">
        <v>40</v>
      </c>
      <c r="H47" s="61" t="s">
        <v>86</v>
      </c>
      <c r="I47" s="28"/>
      <c r="J47" s="28"/>
    </row>
    <row r="48" spans="4:10" x14ac:dyDescent="0.25">
      <c r="D48" s="134" t="s">
        <v>536</v>
      </c>
      <c r="E48" s="61">
        <v>47</v>
      </c>
      <c r="F48" s="73">
        <v>14</v>
      </c>
      <c r="G48" s="61" t="s">
        <v>333</v>
      </c>
      <c r="H48" s="61" t="s">
        <v>87</v>
      </c>
      <c r="I48" s="28"/>
      <c r="J48" s="28"/>
    </row>
    <row r="49" spans="4:10" x14ac:dyDescent="0.25">
      <c r="D49" s="72" t="s">
        <v>312</v>
      </c>
      <c r="E49" s="61">
        <v>48</v>
      </c>
      <c r="F49" s="73">
        <v>6</v>
      </c>
      <c r="G49" s="61" t="s">
        <v>39</v>
      </c>
      <c r="H49" s="61" t="s">
        <v>88</v>
      </c>
      <c r="I49" s="28"/>
      <c r="J49" s="28"/>
    </row>
    <row r="50" spans="4:10" x14ac:dyDescent="0.25">
      <c r="D50" s="72" t="s">
        <v>489</v>
      </c>
      <c r="E50" s="61">
        <v>49</v>
      </c>
      <c r="F50" s="73">
        <v>1</v>
      </c>
      <c r="G50" s="61" t="s">
        <v>9</v>
      </c>
      <c r="H50" s="61" t="s">
        <v>89</v>
      </c>
      <c r="I50" s="28"/>
      <c r="J50" s="28"/>
    </row>
    <row r="51" spans="4:10" x14ac:dyDescent="0.25">
      <c r="D51" s="72" t="s">
        <v>490</v>
      </c>
      <c r="E51" s="61">
        <v>50</v>
      </c>
      <c r="F51" s="73">
        <v>1</v>
      </c>
      <c r="G51" s="61" t="s">
        <v>334</v>
      </c>
      <c r="H51" s="61" t="s">
        <v>90</v>
      </c>
      <c r="I51" s="28"/>
      <c r="J51" s="28"/>
    </row>
    <row r="52" spans="4:10" x14ac:dyDescent="0.25">
      <c r="D52" s="72" t="s">
        <v>491</v>
      </c>
      <c r="E52" s="61">
        <v>51</v>
      </c>
      <c r="F52" s="73">
        <v>1</v>
      </c>
      <c r="G52" s="61" t="s">
        <v>41</v>
      </c>
      <c r="H52" s="61" t="s">
        <v>91</v>
      </c>
      <c r="I52" s="28"/>
      <c r="J52" s="28"/>
    </row>
    <row r="53" spans="4:10" x14ac:dyDescent="0.25">
      <c r="D53" s="72" t="s">
        <v>477</v>
      </c>
      <c r="E53" s="61">
        <v>52</v>
      </c>
      <c r="F53" s="73">
        <v>2</v>
      </c>
      <c r="G53" s="61" t="s">
        <v>7</v>
      </c>
      <c r="H53" s="61" t="s">
        <v>92</v>
      </c>
      <c r="I53" s="28"/>
      <c r="J53" s="28"/>
    </row>
    <row r="54" spans="4:10" x14ac:dyDescent="0.25">
      <c r="D54" s="72" t="s">
        <v>15</v>
      </c>
      <c r="E54" s="61">
        <v>53</v>
      </c>
      <c r="F54" s="73">
        <v>2</v>
      </c>
      <c r="G54" s="61" t="s">
        <v>468</v>
      </c>
      <c r="H54" s="61" t="s">
        <v>93</v>
      </c>
      <c r="I54" s="28"/>
      <c r="J54" s="28"/>
    </row>
    <row r="55" spans="4:10" x14ac:dyDescent="0.25">
      <c r="D55" s="72" t="s">
        <v>33</v>
      </c>
      <c r="E55" s="61">
        <v>54</v>
      </c>
      <c r="F55" s="73">
        <v>12</v>
      </c>
      <c r="G55" s="61" t="s">
        <v>469</v>
      </c>
      <c r="H55" s="62" t="s">
        <v>94</v>
      </c>
      <c r="I55" s="28"/>
      <c r="J55" s="28"/>
    </row>
    <row r="56" spans="4:10" x14ac:dyDescent="0.25">
      <c r="D56" s="72" t="s">
        <v>313</v>
      </c>
      <c r="E56" s="61">
        <v>55</v>
      </c>
      <c r="F56" s="73">
        <v>7</v>
      </c>
      <c r="G56" s="135" t="s">
        <v>541</v>
      </c>
      <c r="H56" s="61" t="s">
        <v>95</v>
      </c>
      <c r="I56" s="28"/>
      <c r="J56" s="28"/>
    </row>
    <row r="57" spans="4:10" x14ac:dyDescent="0.25">
      <c r="D57" s="134" t="s">
        <v>537</v>
      </c>
      <c r="E57" s="61">
        <v>56</v>
      </c>
      <c r="F57" s="73">
        <v>1</v>
      </c>
      <c r="G57" s="61" t="s">
        <v>335</v>
      </c>
      <c r="H57" s="61" t="s">
        <v>96</v>
      </c>
      <c r="I57" s="28"/>
      <c r="J57" s="28"/>
    </row>
    <row r="58" spans="4:10" x14ac:dyDescent="0.25">
      <c r="D58" s="72" t="s">
        <v>342</v>
      </c>
      <c r="E58" s="61">
        <v>57</v>
      </c>
      <c r="F58" s="73">
        <v>1</v>
      </c>
      <c r="G58" s="61" t="s">
        <v>465</v>
      </c>
      <c r="H58" s="61" t="s">
        <v>97</v>
      </c>
      <c r="I58" s="28"/>
      <c r="J58" s="28"/>
    </row>
    <row r="59" spans="4:10" x14ac:dyDescent="0.25">
      <c r="D59" s="72" t="s">
        <v>21</v>
      </c>
      <c r="E59" s="61">
        <v>58</v>
      </c>
      <c r="F59" s="73">
        <v>3</v>
      </c>
      <c r="G59" s="61" t="s">
        <v>37</v>
      </c>
      <c r="H59" s="61" t="s">
        <v>98</v>
      </c>
      <c r="I59" s="28"/>
      <c r="J59" s="28"/>
    </row>
    <row r="60" spans="4:10" x14ac:dyDescent="0.25">
      <c r="D60" s="72" t="s">
        <v>314</v>
      </c>
      <c r="E60" s="61">
        <v>59</v>
      </c>
      <c r="F60" s="73">
        <v>9</v>
      </c>
      <c r="H60" s="61" t="s">
        <v>99</v>
      </c>
      <c r="I60" s="28"/>
      <c r="J60" s="28"/>
    </row>
    <row r="61" spans="4:10" x14ac:dyDescent="0.25">
      <c r="D61" s="72" t="s">
        <v>13</v>
      </c>
      <c r="E61" s="61">
        <v>60</v>
      </c>
      <c r="F61" s="73">
        <v>4</v>
      </c>
      <c r="H61" s="61" t="s">
        <v>100</v>
      </c>
      <c r="I61" s="28"/>
      <c r="J61" s="28"/>
    </row>
    <row r="62" spans="4:10" x14ac:dyDescent="0.25">
      <c r="D62" s="72" t="s">
        <v>315</v>
      </c>
      <c r="E62" s="61">
        <v>61</v>
      </c>
      <c r="F62" s="73">
        <v>7</v>
      </c>
      <c r="H62" s="61" t="s">
        <v>101</v>
      </c>
      <c r="I62" s="28"/>
      <c r="J62" s="28"/>
    </row>
    <row r="63" spans="4:10" x14ac:dyDescent="0.25">
      <c r="D63" s="72" t="s">
        <v>316</v>
      </c>
      <c r="E63" s="61">
        <v>62</v>
      </c>
      <c r="F63" s="73">
        <v>1</v>
      </c>
      <c r="H63" s="61" t="s">
        <v>102</v>
      </c>
      <c r="I63" s="28"/>
      <c r="J63" s="28"/>
    </row>
    <row r="64" spans="4:10" x14ac:dyDescent="0.25">
      <c r="D64" s="72" t="s">
        <v>482</v>
      </c>
      <c r="E64" s="61">
        <v>63</v>
      </c>
      <c r="F64" s="73">
        <v>0</v>
      </c>
      <c r="H64" s="61" t="s">
        <v>104</v>
      </c>
      <c r="I64" s="28"/>
      <c r="J64" s="28"/>
    </row>
    <row r="65" spans="4:10" x14ac:dyDescent="0.25">
      <c r="D65" s="72" t="s">
        <v>353</v>
      </c>
      <c r="E65" s="61">
        <v>64</v>
      </c>
      <c r="F65" s="73">
        <v>5</v>
      </c>
      <c r="H65" s="61" t="s">
        <v>105</v>
      </c>
      <c r="I65" s="28"/>
      <c r="J65" s="28"/>
    </row>
    <row r="66" spans="4:10" x14ac:dyDescent="0.25">
      <c r="D66" s="72" t="s">
        <v>480</v>
      </c>
      <c r="E66" s="61">
        <v>65</v>
      </c>
      <c r="F66" s="73">
        <v>12</v>
      </c>
      <c r="H66" s="61" t="s">
        <v>106</v>
      </c>
      <c r="I66" s="28"/>
      <c r="J66" s="28"/>
    </row>
    <row r="67" spans="4:10" x14ac:dyDescent="0.25">
      <c r="D67" s="72" t="s">
        <v>343</v>
      </c>
      <c r="E67" s="61">
        <v>66</v>
      </c>
      <c r="F67" s="73">
        <v>12</v>
      </c>
      <c r="H67" s="61" t="s">
        <v>107</v>
      </c>
      <c r="I67" s="28"/>
      <c r="J67" s="28"/>
    </row>
    <row r="68" spans="4:10" x14ac:dyDescent="0.25">
      <c r="D68" s="134" t="s">
        <v>549</v>
      </c>
      <c r="E68" s="61">
        <v>67</v>
      </c>
      <c r="F68" s="73">
        <v>6</v>
      </c>
      <c r="H68" s="61" t="s">
        <v>108</v>
      </c>
      <c r="I68" s="28"/>
      <c r="J68" s="28"/>
    </row>
    <row r="69" spans="4:10" x14ac:dyDescent="0.25">
      <c r="D69" s="72" t="s">
        <v>20</v>
      </c>
      <c r="E69" s="61">
        <v>68</v>
      </c>
      <c r="F69" s="73">
        <v>1</v>
      </c>
      <c r="H69" s="61" t="s">
        <v>109</v>
      </c>
      <c r="I69" s="28"/>
      <c r="J69" s="28"/>
    </row>
    <row r="70" spans="4:10" x14ac:dyDescent="0.25">
      <c r="D70" s="72" t="s">
        <v>317</v>
      </c>
      <c r="E70" s="61">
        <v>69</v>
      </c>
      <c r="F70" s="73">
        <v>1</v>
      </c>
      <c r="H70" s="61" t="s">
        <v>110</v>
      </c>
      <c r="I70" s="28"/>
      <c r="J70" s="28"/>
    </row>
    <row r="71" spans="4:10" x14ac:dyDescent="0.25">
      <c r="D71" s="134" t="s">
        <v>538</v>
      </c>
      <c r="E71" s="61">
        <v>70</v>
      </c>
      <c r="F71" s="73">
        <v>1</v>
      </c>
      <c r="H71" s="61" t="s">
        <v>111</v>
      </c>
      <c r="I71" s="28"/>
      <c r="J71" s="28"/>
    </row>
    <row r="72" spans="4:10" x14ac:dyDescent="0.25">
      <c r="D72" s="72" t="s">
        <v>492</v>
      </c>
      <c r="E72" s="61">
        <v>71</v>
      </c>
      <c r="F72" s="73">
        <v>1</v>
      </c>
      <c r="H72" s="61" t="s">
        <v>112</v>
      </c>
      <c r="I72" s="28"/>
      <c r="J72" s="28"/>
    </row>
    <row r="73" spans="4:10" x14ac:dyDescent="0.25">
      <c r="D73" s="72" t="s">
        <v>318</v>
      </c>
      <c r="E73" s="61">
        <v>72</v>
      </c>
      <c r="F73" s="73">
        <v>2</v>
      </c>
      <c r="H73" s="61" t="s">
        <v>113</v>
      </c>
      <c r="I73" s="28"/>
      <c r="J73" s="28"/>
    </row>
    <row r="74" spans="4:10" x14ac:dyDescent="0.25">
      <c r="D74" s="72" t="s">
        <v>37</v>
      </c>
      <c r="E74" s="61">
        <v>73</v>
      </c>
      <c r="F74" s="73">
        <v>99</v>
      </c>
      <c r="H74" s="61" t="s">
        <v>114</v>
      </c>
      <c r="I74" s="28"/>
      <c r="J74" s="28"/>
    </row>
    <row r="75" spans="4:10" x14ac:dyDescent="0.25">
      <c r="D75" s="72"/>
      <c r="E75" s="61">
        <v>74</v>
      </c>
      <c r="F75" s="73">
        <v>99</v>
      </c>
      <c r="H75" s="61" t="s">
        <v>115</v>
      </c>
      <c r="I75" s="28"/>
      <c r="J75" s="28"/>
    </row>
    <row r="76" spans="4:10" x14ac:dyDescent="0.25">
      <c r="H76" s="61" t="s">
        <v>116</v>
      </c>
      <c r="I76" s="28"/>
      <c r="J76" s="28"/>
    </row>
    <row r="77" spans="4:10" x14ac:dyDescent="0.25">
      <c r="H77" s="61" t="s">
        <v>118</v>
      </c>
      <c r="I77" s="28"/>
      <c r="J77" s="28"/>
    </row>
    <row r="78" spans="4:10" x14ac:dyDescent="0.25">
      <c r="H78" s="61" t="s">
        <v>119</v>
      </c>
      <c r="I78" s="28"/>
      <c r="J78" s="28"/>
    </row>
    <row r="79" spans="4:10" x14ac:dyDescent="0.25">
      <c r="H79" s="61" t="s">
        <v>120</v>
      </c>
      <c r="I79" s="28"/>
      <c r="J79" s="28"/>
    </row>
    <row r="80" spans="4:10" x14ac:dyDescent="0.25">
      <c r="H80" s="61" t="s">
        <v>121</v>
      </c>
      <c r="I80" s="28"/>
      <c r="J80" s="28"/>
    </row>
    <row r="81" spans="8:10" x14ac:dyDescent="0.25">
      <c r="H81" s="61" t="s">
        <v>122</v>
      </c>
      <c r="I81" s="28"/>
      <c r="J81" s="28"/>
    </row>
    <row r="82" spans="8:10" x14ac:dyDescent="0.25">
      <c r="H82" s="61" t="s">
        <v>123</v>
      </c>
      <c r="I82" s="28"/>
      <c r="J82" s="28"/>
    </row>
    <row r="83" spans="8:10" x14ac:dyDescent="0.25">
      <c r="H83" s="61" t="s">
        <v>124</v>
      </c>
      <c r="I83" s="28"/>
      <c r="J83" s="28"/>
    </row>
    <row r="84" spans="8:10" x14ac:dyDescent="0.25">
      <c r="H84" s="61" t="s">
        <v>125</v>
      </c>
      <c r="I84" s="28"/>
      <c r="J84" s="28"/>
    </row>
    <row r="85" spans="8:10" x14ac:dyDescent="0.25">
      <c r="H85" s="61" t="s">
        <v>126</v>
      </c>
      <c r="I85" s="28"/>
      <c r="J85" s="28"/>
    </row>
    <row r="86" spans="8:10" x14ac:dyDescent="0.25">
      <c r="H86" s="61" t="s">
        <v>127</v>
      </c>
      <c r="I86" s="28"/>
      <c r="J86" s="28"/>
    </row>
    <row r="87" spans="8:10" x14ac:dyDescent="0.25">
      <c r="H87" s="61" t="s">
        <v>129</v>
      </c>
      <c r="I87" s="28"/>
      <c r="J87" s="28"/>
    </row>
    <row r="88" spans="8:10" x14ac:dyDescent="0.25">
      <c r="H88" s="61" t="s">
        <v>130</v>
      </c>
      <c r="I88" s="28"/>
      <c r="J88" s="28"/>
    </row>
    <row r="89" spans="8:10" x14ac:dyDescent="0.25">
      <c r="H89" s="61" t="s">
        <v>131</v>
      </c>
      <c r="I89" s="28"/>
      <c r="J89" s="28"/>
    </row>
    <row r="90" spans="8:10" x14ac:dyDescent="0.25">
      <c r="H90" s="61" t="s">
        <v>132</v>
      </c>
      <c r="I90" s="28"/>
      <c r="J90" s="28"/>
    </row>
    <row r="91" spans="8:10" x14ac:dyDescent="0.25">
      <c r="H91" s="61" t="s">
        <v>133</v>
      </c>
      <c r="I91" s="28"/>
      <c r="J91" s="28"/>
    </row>
    <row r="92" spans="8:10" x14ac:dyDescent="0.25">
      <c r="H92" s="61" t="s">
        <v>134</v>
      </c>
      <c r="I92" s="28"/>
      <c r="J92" s="28"/>
    </row>
    <row r="93" spans="8:10" x14ac:dyDescent="0.25">
      <c r="H93" s="61" t="s">
        <v>135</v>
      </c>
      <c r="I93" s="28"/>
      <c r="J93" s="28"/>
    </row>
    <row r="94" spans="8:10" x14ac:dyDescent="0.25">
      <c r="H94" s="61" t="s">
        <v>136</v>
      </c>
      <c r="I94" s="28"/>
      <c r="J94" s="28"/>
    </row>
    <row r="95" spans="8:10" x14ac:dyDescent="0.25">
      <c r="H95" s="61" t="s">
        <v>137</v>
      </c>
      <c r="I95" s="28"/>
      <c r="J95" s="28"/>
    </row>
    <row r="96" spans="8:10" x14ac:dyDescent="0.25">
      <c r="H96" s="61" t="s">
        <v>138</v>
      </c>
      <c r="I96" s="28"/>
      <c r="J96" s="28"/>
    </row>
    <row r="97" spans="8:10" x14ac:dyDescent="0.25">
      <c r="H97" s="61" t="s">
        <v>139</v>
      </c>
      <c r="I97" s="28"/>
      <c r="J97" s="28"/>
    </row>
    <row r="98" spans="8:10" x14ac:dyDescent="0.25">
      <c r="H98" s="61" t="s">
        <v>140</v>
      </c>
      <c r="I98" s="28"/>
      <c r="J98" s="28"/>
    </row>
    <row r="99" spans="8:10" x14ac:dyDescent="0.25">
      <c r="H99" s="61" t="s">
        <v>141</v>
      </c>
      <c r="I99" s="28"/>
      <c r="J99" s="28"/>
    </row>
    <row r="100" spans="8:10" x14ac:dyDescent="0.25">
      <c r="H100" s="61" t="s">
        <v>142</v>
      </c>
      <c r="I100" s="28"/>
      <c r="J100" s="28"/>
    </row>
    <row r="101" spans="8:10" x14ac:dyDescent="0.25">
      <c r="H101" s="61" t="s">
        <v>143</v>
      </c>
      <c r="I101" s="28"/>
      <c r="J101" s="28"/>
    </row>
    <row r="102" spans="8:10" x14ac:dyDescent="0.25">
      <c r="H102" s="61" t="s">
        <v>144</v>
      </c>
      <c r="I102" s="28"/>
      <c r="J102" s="28"/>
    </row>
    <row r="103" spans="8:10" x14ac:dyDescent="0.25">
      <c r="H103" s="61" t="s">
        <v>145</v>
      </c>
      <c r="I103" s="28"/>
      <c r="J103" s="28"/>
    </row>
    <row r="104" spans="8:10" x14ac:dyDescent="0.25">
      <c r="H104" s="61" t="s">
        <v>146</v>
      </c>
      <c r="I104" s="28"/>
      <c r="J104" s="28"/>
    </row>
    <row r="105" spans="8:10" x14ac:dyDescent="0.25">
      <c r="H105" s="61" t="s">
        <v>147</v>
      </c>
      <c r="I105" s="28"/>
      <c r="J105" s="28"/>
    </row>
    <row r="106" spans="8:10" x14ac:dyDescent="0.25">
      <c r="H106" s="61" t="s">
        <v>148</v>
      </c>
      <c r="I106" s="28"/>
      <c r="J106" s="28"/>
    </row>
    <row r="107" spans="8:10" x14ac:dyDescent="0.25">
      <c r="H107" s="61" t="s">
        <v>149</v>
      </c>
      <c r="I107" s="28"/>
      <c r="J107" s="28"/>
    </row>
    <row r="108" spans="8:10" x14ac:dyDescent="0.25">
      <c r="H108" s="61" t="s">
        <v>150</v>
      </c>
      <c r="I108" s="28"/>
      <c r="J108" s="28"/>
    </row>
    <row r="109" spans="8:10" x14ac:dyDescent="0.25">
      <c r="H109" s="61" t="s">
        <v>151</v>
      </c>
      <c r="I109" s="28"/>
      <c r="J109" s="28"/>
    </row>
    <row r="110" spans="8:10" x14ac:dyDescent="0.25">
      <c r="H110" s="61" t="s">
        <v>152</v>
      </c>
      <c r="I110" s="28"/>
      <c r="J110" s="28"/>
    </row>
    <row r="111" spans="8:10" x14ac:dyDescent="0.25">
      <c r="H111" s="61" t="s">
        <v>153</v>
      </c>
      <c r="I111" s="28"/>
      <c r="J111" s="28"/>
    </row>
    <row r="112" spans="8:10" x14ac:dyDescent="0.25">
      <c r="H112" s="61" t="s">
        <v>154</v>
      </c>
      <c r="I112" s="28"/>
      <c r="J112" s="28"/>
    </row>
    <row r="113" spans="8:10" x14ac:dyDescent="0.25">
      <c r="H113" s="61" t="s">
        <v>155</v>
      </c>
      <c r="I113" s="28"/>
      <c r="J113" s="28"/>
    </row>
    <row r="114" spans="8:10" x14ac:dyDescent="0.25">
      <c r="H114" s="61" t="s">
        <v>156</v>
      </c>
      <c r="I114" s="28"/>
      <c r="J114" s="28"/>
    </row>
    <row r="115" spans="8:10" x14ac:dyDescent="0.25">
      <c r="H115" s="61" t="s">
        <v>157</v>
      </c>
      <c r="I115" s="28"/>
      <c r="J115" s="28"/>
    </row>
    <row r="116" spans="8:10" x14ac:dyDescent="0.25">
      <c r="H116" s="61" t="s">
        <v>158</v>
      </c>
      <c r="I116" s="28"/>
      <c r="J116" s="28"/>
    </row>
    <row r="117" spans="8:10" x14ac:dyDescent="0.25">
      <c r="H117" s="61" t="s">
        <v>159</v>
      </c>
      <c r="I117" s="28"/>
      <c r="J117" s="28"/>
    </row>
    <row r="118" spans="8:10" x14ac:dyDescent="0.25">
      <c r="H118" s="61" t="s">
        <v>160</v>
      </c>
      <c r="I118" s="28"/>
      <c r="J118" s="28"/>
    </row>
    <row r="119" spans="8:10" x14ac:dyDescent="0.25">
      <c r="H119" s="61" t="s">
        <v>161</v>
      </c>
      <c r="I119" s="28"/>
      <c r="J119" s="28"/>
    </row>
    <row r="120" spans="8:10" x14ac:dyDescent="0.25">
      <c r="H120" s="61" t="s">
        <v>162</v>
      </c>
      <c r="I120" s="28"/>
      <c r="J120" s="28"/>
    </row>
    <row r="121" spans="8:10" x14ac:dyDescent="0.25">
      <c r="H121" s="61" t="s">
        <v>163</v>
      </c>
      <c r="I121" s="28"/>
      <c r="J121" s="28"/>
    </row>
    <row r="122" spans="8:10" x14ac:dyDescent="0.25">
      <c r="H122" s="61" t="s">
        <v>164</v>
      </c>
      <c r="I122" s="28"/>
      <c r="J122" s="28"/>
    </row>
    <row r="123" spans="8:10" x14ac:dyDescent="0.25">
      <c r="H123" s="61" t="s">
        <v>165</v>
      </c>
      <c r="I123" s="28"/>
      <c r="J123" s="28"/>
    </row>
    <row r="124" spans="8:10" x14ac:dyDescent="0.25">
      <c r="H124" s="61" t="s">
        <v>166</v>
      </c>
      <c r="I124" s="28"/>
      <c r="J124" s="28"/>
    </row>
    <row r="125" spans="8:10" x14ac:dyDescent="0.25">
      <c r="H125" s="61" t="s">
        <v>167</v>
      </c>
      <c r="I125" s="28"/>
      <c r="J125" s="28"/>
    </row>
    <row r="126" spans="8:10" x14ac:dyDescent="0.25">
      <c r="H126" s="61" t="s">
        <v>168</v>
      </c>
      <c r="I126" s="28"/>
      <c r="J126" s="28"/>
    </row>
    <row r="127" spans="8:10" x14ac:dyDescent="0.25">
      <c r="H127" s="61" t="s">
        <v>169</v>
      </c>
      <c r="I127" s="28"/>
      <c r="J127" s="28"/>
    </row>
    <row r="128" spans="8:10" x14ac:dyDescent="0.25">
      <c r="H128" s="61" t="s">
        <v>170</v>
      </c>
      <c r="I128" s="28"/>
      <c r="J128" s="28"/>
    </row>
    <row r="129" spans="8:10" x14ac:dyDescent="0.25">
      <c r="H129" s="61" t="s">
        <v>171</v>
      </c>
      <c r="I129" s="28"/>
      <c r="J129" s="28"/>
    </row>
    <row r="130" spans="8:10" x14ac:dyDescent="0.25">
      <c r="H130" s="61" t="s">
        <v>173</v>
      </c>
      <c r="I130" s="28"/>
      <c r="J130" s="28"/>
    </row>
    <row r="131" spans="8:10" x14ac:dyDescent="0.25">
      <c r="H131" s="61" t="s">
        <v>174</v>
      </c>
      <c r="I131" s="28"/>
      <c r="J131" s="28"/>
    </row>
    <row r="132" spans="8:10" x14ac:dyDescent="0.25">
      <c r="H132" s="61" t="s">
        <v>175</v>
      </c>
      <c r="I132" s="28"/>
      <c r="J132" s="28"/>
    </row>
    <row r="133" spans="8:10" x14ac:dyDescent="0.25">
      <c r="H133" s="61" t="s">
        <v>176</v>
      </c>
      <c r="I133" s="28"/>
      <c r="J133" s="28"/>
    </row>
    <row r="134" spans="8:10" x14ac:dyDescent="0.25">
      <c r="H134" s="61" t="s">
        <v>177</v>
      </c>
      <c r="I134" s="28"/>
      <c r="J134" s="28"/>
    </row>
    <row r="135" spans="8:10" x14ac:dyDescent="0.25">
      <c r="H135" s="61" t="s">
        <v>178</v>
      </c>
      <c r="I135" s="28"/>
      <c r="J135" s="28"/>
    </row>
    <row r="136" spans="8:10" x14ac:dyDescent="0.25">
      <c r="H136" s="61" t="s">
        <v>179</v>
      </c>
      <c r="I136" s="28"/>
      <c r="J136" s="28"/>
    </row>
    <row r="137" spans="8:10" x14ac:dyDescent="0.25">
      <c r="H137" s="61" t="s">
        <v>180</v>
      </c>
      <c r="I137" s="28"/>
      <c r="J137" s="28"/>
    </row>
    <row r="138" spans="8:10" x14ac:dyDescent="0.25">
      <c r="H138" s="61" t="s">
        <v>181</v>
      </c>
      <c r="I138" s="28"/>
      <c r="J138" s="28"/>
    </row>
    <row r="139" spans="8:10" x14ac:dyDescent="0.25">
      <c r="H139" s="61" t="s">
        <v>182</v>
      </c>
      <c r="I139" s="28"/>
      <c r="J139" s="28"/>
    </row>
    <row r="140" spans="8:10" x14ac:dyDescent="0.25">
      <c r="H140" s="61" t="s">
        <v>183</v>
      </c>
      <c r="I140" s="28"/>
      <c r="J140" s="28"/>
    </row>
    <row r="141" spans="8:10" x14ac:dyDescent="0.25">
      <c r="H141" s="61" t="s">
        <v>184</v>
      </c>
      <c r="I141" s="28"/>
      <c r="J141" s="28"/>
    </row>
    <row r="142" spans="8:10" x14ac:dyDescent="0.25">
      <c r="H142" s="61" t="s">
        <v>185</v>
      </c>
      <c r="I142" s="28"/>
      <c r="J142" s="28"/>
    </row>
    <row r="143" spans="8:10" x14ac:dyDescent="0.25">
      <c r="H143" s="61" t="s">
        <v>186</v>
      </c>
      <c r="I143" s="28"/>
      <c r="J143" s="28"/>
    </row>
    <row r="144" spans="8:10" x14ac:dyDescent="0.25">
      <c r="H144" s="61" t="s">
        <v>187</v>
      </c>
      <c r="I144" s="28"/>
      <c r="J144" s="28"/>
    </row>
    <row r="145" spans="8:10" x14ac:dyDescent="0.25">
      <c r="H145" s="61" t="s">
        <v>188</v>
      </c>
      <c r="I145" s="28"/>
      <c r="J145" s="28"/>
    </row>
    <row r="146" spans="8:10" x14ac:dyDescent="0.25">
      <c r="H146" s="61" t="s">
        <v>189</v>
      </c>
      <c r="I146" s="28"/>
      <c r="J146" s="28"/>
    </row>
    <row r="147" spans="8:10" x14ac:dyDescent="0.25">
      <c r="H147" s="61" t="s">
        <v>190</v>
      </c>
      <c r="I147" s="28"/>
      <c r="J147" s="28"/>
    </row>
    <row r="148" spans="8:10" x14ac:dyDescent="0.25">
      <c r="H148" s="61" t="s">
        <v>191</v>
      </c>
      <c r="I148" s="28"/>
      <c r="J148" s="28"/>
    </row>
    <row r="149" spans="8:10" x14ac:dyDescent="0.25">
      <c r="H149" s="61" t="s">
        <v>192</v>
      </c>
      <c r="I149" s="28"/>
      <c r="J149" s="28"/>
    </row>
    <row r="150" spans="8:10" x14ac:dyDescent="0.25">
      <c r="H150" s="61" t="s">
        <v>193</v>
      </c>
      <c r="I150" s="28"/>
      <c r="J150" s="28"/>
    </row>
    <row r="151" spans="8:10" x14ac:dyDescent="0.25">
      <c r="H151" s="61" t="s">
        <v>194</v>
      </c>
      <c r="I151" s="28"/>
      <c r="J151" s="28"/>
    </row>
    <row r="152" spans="8:10" x14ac:dyDescent="0.25">
      <c r="H152" s="61" t="s">
        <v>195</v>
      </c>
      <c r="I152" s="28"/>
      <c r="J152" s="28"/>
    </row>
    <row r="153" spans="8:10" x14ac:dyDescent="0.25">
      <c r="H153" s="61" t="s">
        <v>196</v>
      </c>
      <c r="I153" s="28"/>
      <c r="J153" s="28"/>
    </row>
    <row r="154" spans="8:10" x14ac:dyDescent="0.25">
      <c r="H154" s="61" t="s">
        <v>197</v>
      </c>
      <c r="I154" s="28"/>
      <c r="J154" s="28"/>
    </row>
    <row r="155" spans="8:10" x14ac:dyDescent="0.25">
      <c r="H155" s="61" t="s">
        <v>198</v>
      </c>
      <c r="I155" s="28"/>
      <c r="J155" s="28"/>
    </row>
    <row r="156" spans="8:10" x14ac:dyDescent="0.25">
      <c r="H156" s="61" t="s">
        <v>200</v>
      </c>
      <c r="I156" s="28"/>
      <c r="J156" s="28"/>
    </row>
    <row r="157" spans="8:10" x14ac:dyDescent="0.25">
      <c r="H157" s="61" t="s">
        <v>201</v>
      </c>
      <c r="I157" s="28"/>
      <c r="J157" s="28"/>
    </row>
    <row r="158" spans="8:10" x14ac:dyDescent="0.25">
      <c r="H158" s="61" t="s">
        <v>202</v>
      </c>
      <c r="I158" s="28"/>
      <c r="J158" s="28"/>
    </row>
    <row r="159" spans="8:10" x14ac:dyDescent="0.25">
      <c r="H159" s="61" t="s">
        <v>203</v>
      </c>
      <c r="I159" s="28"/>
      <c r="J159" s="28"/>
    </row>
    <row r="160" spans="8:10" x14ac:dyDescent="0.25">
      <c r="H160" s="61" t="s">
        <v>204</v>
      </c>
      <c r="I160" s="28"/>
      <c r="J160" s="28"/>
    </row>
    <row r="161" spans="8:10" x14ac:dyDescent="0.25">
      <c r="H161" s="61" t="s">
        <v>205</v>
      </c>
      <c r="I161" s="28"/>
      <c r="J161" s="28"/>
    </row>
    <row r="162" spans="8:10" x14ac:dyDescent="0.25">
      <c r="H162" s="61" t="s">
        <v>206</v>
      </c>
      <c r="I162" s="28"/>
      <c r="J162" s="28"/>
    </row>
    <row r="163" spans="8:10" x14ac:dyDescent="0.25">
      <c r="H163" s="61" t="s">
        <v>207</v>
      </c>
      <c r="I163" s="28"/>
      <c r="J163" s="28"/>
    </row>
    <row r="164" spans="8:10" x14ac:dyDescent="0.25">
      <c r="H164" s="61" t="s">
        <v>208</v>
      </c>
      <c r="I164" s="28"/>
      <c r="J164" s="28"/>
    </row>
    <row r="165" spans="8:10" x14ac:dyDescent="0.25">
      <c r="H165" s="61" t="s">
        <v>209</v>
      </c>
      <c r="I165" s="28"/>
      <c r="J165" s="28"/>
    </row>
    <row r="166" spans="8:10" x14ac:dyDescent="0.25">
      <c r="H166" s="61" t="s">
        <v>210</v>
      </c>
      <c r="I166" s="28"/>
      <c r="J166" s="28"/>
    </row>
    <row r="167" spans="8:10" x14ac:dyDescent="0.25">
      <c r="H167" s="61" t="s">
        <v>211</v>
      </c>
      <c r="I167" s="28"/>
      <c r="J167" s="28"/>
    </row>
    <row r="168" spans="8:10" x14ac:dyDescent="0.25">
      <c r="H168" s="61" t="s">
        <v>212</v>
      </c>
      <c r="I168" s="28"/>
      <c r="J168" s="28"/>
    </row>
    <row r="169" spans="8:10" x14ac:dyDescent="0.25">
      <c r="H169" s="61" t="s">
        <v>213</v>
      </c>
      <c r="I169" s="28"/>
      <c r="J169" s="28"/>
    </row>
    <row r="170" spans="8:10" x14ac:dyDescent="0.25">
      <c r="H170" s="61" t="s">
        <v>214</v>
      </c>
      <c r="I170" s="28"/>
      <c r="J170" s="28"/>
    </row>
    <row r="171" spans="8:10" x14ac:dyDescent="0.25">
      <c r="H171" s="61" t="s">
        <v>215</v>
      </c>
      <c r="I171" s="28"/>
      <c r="J171" s="28"/>
    </row>
    <row r="172" spans="8:10" x14ac:dyDescent="0.25">
      <c r="H172" s="61" t="s">
        <v>216</v>
      </c>
      <c r="I172" s="28"/>
      <c r="J172" s="28"/>
    </row>
    <row r="173" spans="8:10" x14ac:dyDescent="0.25">
      <c r="H173" s="61" t="s">
        <v>217</v>
      </c>
      <c r="I173" s="28"/>
      <c r="J173" s="28"/>
    </row>
    <row r="174" spans="8:10" x14ac:dyDescent="0.25">
      <c r="H174" s="61" t="s">
        <v>218</v>
      </c>
      <c r="I174" s="28"/>
      <c r="J174" s="28"/>
    </row>
    <row r="175" spans="8:10" x14ac:dyDescent="0.25">
      <c r="H175" s="61" t="s">
        <v>219</v>
      </c>
      <c r="I175" s="28"/>
      <c r="J175" s="28"/>
    </row>
    <row r="176" spans="8:10" x14ac:dyDescent="0.25">
      <c r="H176" s="61" t="s">
        <v>220</v>
      </c>
      <c r="I176" s="28"/>
      <c r="J176" s="28"/>
    </row>
    <row r="177" spans="8:10" x14ac:dyDescent="0.25">
      <c r="H177" s="61" t="s">
        <v>221</v>
      </c>
      <c r="I177" s="28"/>
      <c r="J177" s="28"/>
    </row>
    <row r="178" spans="8:10" x14ac:dyDescent="0.25">
      <c r="H178" s="61" t="s">
        <v>222</v>
      </c>
      <c r="I178" s="28"/>
      <c r="J178" s="28"/>
    </row>
    <row r="179" spans="8:10" x14ac:dyDescent="0.25">
      <c r="H179" s="61" t="s">
        <v>223</v>
      </c>
      <c r="I179" s="28"/>
      <c r="J179" s="28"/>
    </row>
    <row r="180" spans="8:10" x14ac:dyDescent="0.25">
      <c r="H180" s="61" t="s">
        <v>224</v>
      </c>
      <c r="I180" s="28"/>
      <c r="J180" s="28"/>
    </row>
    <row r="181" spans="8:10" x14ac:dyDescent="0.25">
      <c r="H181" s="61" t="s">
        <v>225</v>
      </c>
      <c r="I181" s="28"/>
      <c r="J181" s="28"/>
    </row>
    <row r="182" spans="8:10" x14ac:dyDescent="0.25">
      <c r="H182" s="61" t="s">
        <v>226</v>
      </c>
      <c r="I182" s="28"/>
      <c r="J182" s="28"/>
    </row>
    <row r="183" spans="8:10" x14ac:dyDescent="0.25">
      <c r="H183" s="61" t="s">
        <v>227</v>
      </c>
      <c r="I183" s="28"/>
      <c r="J183" s="28"/>
    </row>
    <row r="184" spans="8:10" x14ac:dyDescent="0.25">
      <c r="H184" s="61" t="s">
        <v>228</v>
      </c>
      <c r="I184" s="28"/>
      <c r="J184" s="28"/>
    </row>
    <row r="185" spans="8:10" x14ac:dyDescent="0.25">
      <c r="H185" s="61" t="s">
        <v>229</v>
      </c>
      <c r="I185" s="28"/>
      <c r="J185" s="28"/>
    </row>
    <row r="186" spans="8:10" x14ac:dyDescent="0.25">
      <c r="H186" s="61" t="s">
        <v>230</v>
      </c>
      <c r="I186" s="28"/>
      <c r="J186" s="28"/>
    </row>
    <row r="187" spans="8:10" x14ac:dyDescent="0.25">
      <c r="H187" s="61" t="s">
        <v>231</v>
      </c>
      <c r="I187" s="28"/>
      <c r="J187" s="28"/>
    </row>
    <row r="188" spans="8:10" x14ac:dyDescent="0.25">
      <c r="H188" s="61" t="s">
        <v>232</v>
      </c>
      <c r="I188" s="28"/>
      <c r="J188" s="28"/>
    </row>
    <row r="189" spans="8:10" x14ac:dyDescent="0.25">
      <c r="H189" s="61" t="s">
        <v>233</v>
      </c>
      <c r="I189" s="28"/>
      <c r="J189" s="28"/>
    </row>
    <row r="190" spans="8:10" x14ac:dyDescent="0.25">
      <c r="H190" s="61" t="s">
        <v>234</v>
      </c>
      <c r="I190" s="28"/>
      <c r="J190" s="28"/>
    </row>
    <row r="191" spans="8:10" x14ac:dyDescent="0.25">
      <c r="H191" s="61" t="s">
        <v>235</v>
      </c>
      <c r="I191" s="28"/>
      <c r="J191" s="28"/>
    </row>
    <row r="192" spans="8:10" x14ac:dyDescent="0.25">
      <c r="H192" s="61" t="s">
        <v>236</v>
      </c>
      <c r="I192" s="28"/>
      <c r="J192" s="28"/>
    </row>
    <row r="193" spans="8:10" x14ac:dyDescent="0.25">
      <c r="H193" s="61" t="s">
        <v>237</v>
      </c>
      <c r="I193" s="28"/>
      <c r="J193" s="28"/>
    </row>
    <row r="194" spans="8:10" x14ac:dyDescent="0.25">
      <c r="H194" s="61" t="s">
        <v>238</v>
      </c>
      <c r="I194" s="28"/>
      <c r="J194" s="28"/>
    </row>
    <row r="195" spans="8:10" x14ac:dyDescent="0.25">
      <c r="H195" s="61" t="s">
        <v>239</v>
      </c>
      <c r="I195" s="28"/>
      <c r="J195" s="28"/>
    </row>
    <row r="196" spans="8:10" x14ac:dyDescent="0.25">
      <c r="H196" s="61" t="s">
        <v>240</v>
      </c>
      <c r="I196" s="28"/>
      <c r="J196" s="28"/>
    </row>
    <row r="197" spans="8:10" x14ac:dyDescent="0.25">
      <c r="H197" s="61" t="s">
        <v>241</v>
      </c>
      <c r="I197" s="28"/>
      <c r="J197" s="28"/>
    </row>
    <row r="198" spans="8:10" x14ac:dyDescent="0.25">
      <c r="H198" s="61" t="s">
        <v>242</v>
      </c>
      <c r="I198" s="28"/>
      <c r="J198" s="28"/>
    </row>
    <row r="199" spans="8:10" x14ac:dyDescent="0.25">
      <c r="H199" s="61" t="s">
        <v>243</v>
      </c>
      <c r="I199" s="28"/>
      <c r="J199" s="28"/>
    </row>
    <row r="200" spans="8:10" x14ac:dyDescent="0.25">
      <c r="H200" s="61" t="s">
        <v>244</v>
      </c>
      <c r="I200" s="28"/>
      <c r="J200" s="28"/>
    </row>
    <row r="201" spans="8:10" x14ac:dyDescent="0.25">
      <c r="H201" s="61" t="s">
        <v>245</v>
      </c>
      <c r="I201" s="28"/>
      <c r="J201" s="28"/>
    </row>
    <row r="202" spans="8:10" x14ac:dyDescent="0.25">
      <c r="H202" s="61" t="s">
        <v>246</v>
      </c>
      <c r="I202" s="28"/>
      <c r="J202" s="28"/>
    </row>
    <row r="203" spans="8:10" x14ac:dyDescent="0.25">
      <c r="H203" s="61" t="s">
        <v>247</v>
      </c>
      <c r="I203" s="28"/>
      <c r="J203" s="28"/>
    </row>
    <row r="204" spans="8:10" x14ac:dyDescent="0.25">
      <c r="H204" s="61" t="s">
        <v>248</v>
      </c>
      <c r="I204" s="28"/>
      <c r="J204" s="28"/>
    </row>
    <row r="205" spans="8:10" x14ac:dyDescent="0.25">
      <c r="H205" s="61" t="s">
        <v>249</v>
      </c>
      <c r="I205" s="28"/>
      <c r="J205" s="28"/>
    </row>
    <row r="206" spans="8:10" x14ac:dyDescent="0.25">
      <c r="H206" s="61" t="s">
        <v>250</v>
      </c>
      <c r="I206" s="28"/>
      <c r="J206" s="28"/>
    </row>
    <row r="207" spans="8:10" x14ac:dyDescent="0.25">
      <c r="H207" s="61" t="s">
        <v>251</v>
      </c>
      <c r="I207" s="28"/>
      <c r="J207" s="28"/>
    </row>
    <row r="208" spans="8:10" x14ac:dyDescent="0.25">
      <c r="H208" s="61" t="s">
        <v>252</v>
      </c>
      <c r="I208" s="28"/>
      <c r="J208" s="28"/>
    </row>
    <row r="209" spans="8:10" x14ac:dyDescent="0.25">
      <c r="H209" s="61" t="s">
        <v>253</v>
      </c>
      <c r="I209" s="28"/>
      <c r="J209" s="28"/>
    </row>
    <row r="210" spans="8:10" x14ac:dyDescent="0.25">
      <c r="H210" s="61" t="s">
        <v>254</v>
      </c>
      <c r="I210" s="28"/>
      <c r="J210" s="28"/>
    </row>
    <row r="211" spans="8:10" x14ac:dyDescent="0.25">
      <c r="H211" s="61" t="s">
        <v>255</v>
      </c>
      <c r="I211" s="28"/>
      <c r="J211" s="28"/>
    </row>
    <row r="212" spans="8:10" x14ac:dyDescent="0.25">
      <c r="H212" s="61" t="s">
        <v>256</v>
      </c>
      <c r="I212" s="28"/>
      <c r="J212" s="28"/>
    </row>
    <row r="213" spans="8:10" x14ac:dyDescent="0.25">
      <c r="H213" s="61" t="s">
        <v>257</v>
      </c>
      <c r="I213" s="28"/>
      <c r="J213" s="28"/>
    </row>
    <row r="214" spans="8:10" x14ac:dyDescent="0.25">
      <c r="H214" s="61" t="s">
        <v>258</v>
      </c>
      <c r="I214" s="28"/>
      <c r="J214" s="28"/>
    </row>
    <row r="215" spans="8:10" x14ac:dyDescent="0.25">
      <c r="H215" s="61" t="s">
        <v>259</v>
      </c>
      <c r="I215" s="28"/>
      <c r="J215" s="28"/>
    </row>
    <row r="216" spans="8:10" x14ac:dyDescent="0.25">
      <c r="H216" s="61" t="s">
        <v>260</v>
      </c>
      <c r="I216" s="28"/>
      <c r="J216" s="28"/>
    </row>
    <row r="217" spans="8:10" x14ac:dyDescent="0.25">
      <c r="H217" s="61" t="s">
        <v>261</v>
      </c>
      <c r="I217" s="28"/>
      <c r="J217" s="28"/>
    </row>
    <row r="218" spans="8:10" x14ac:dyDescent="0.25">
      <c r="H218" s="61" t="s">
        <v>262</v>
      </c>
      <c r="I218" s="28"/>
      <c r="J218" s="28"/>
    </row>
    <row r="219" spans="8:10" x14ac:dyDescent="0.25">
      <c r="H219" s="61" t="s">
        <v>263</v>
      </c>
      <c r="I219" s="28"/>
      <c r="J219" s="28"/>
    </row>
    <row r="220" spans="8:10" x14ac:dyDescent="0.25">
      <c r="H220" s="61" t="s">
        <v>264</v>
      </c>
      <c r="I220" s="28"/>
      <c r="J220" s="28"/>
    </row>
    <row r="221" spans="8:10" x14ac:dyDescent="0.25">
      <c r="H221" s="61" t="s">
        <v>265</v>
      </c>
      <c r="I221" s="28"/>
      <c r="J221" s="28"/>
    </row>
    <row r="222" spans="8:10" x14ac:dyDescent="0.25">
      <c r="H222" s="61" t="s">
        <v>266</v>
      </c>
      <c r="I222" s="28"/>
      <c r="J222" s="28"/>
    </row>
    <row r="223" spans="8:10" x14ac:dyDescent="0.25">
      <c r="H223" s="61" t="s">
        <v>267</v>
      </c>
      <c r="I223" s="28"/>
      <c r="J223" s="28"/>
    </row>
    <row r="224" spans="8:10" x14ac:dyDescent="0.25">
      <c r="H224" s="61" t="s">
        <v>268</v>
      </c>
      <c r="I224" s="28"/>
      <c r="J224" s="28"/>
    </row>
    <row r="225" spans="8:10" x14ac:dyDescent="0.25">
      <c r="H225" s="61" t="s">
        <v>269</v>
      </c>
      <c r="I225" s="28"/>
      <c r="J225" s="28"/>
    </row>
    <row r="226" spans="8:10" x14ac:dyDescent="0.25">
      <c r="H226" s="61" t="s">
        <v>270</v>
      </c>
      <c r="I226" s="28"/>
      <c r="J226" s="28"/>
    </row>
    <row r="227" spans="8:10" x14ac:dyDescent="0.25">
      <c r="H227" s="61" t="s">
        <v>271</v>
      </c>
      <c r="I227" s="28"/>
      <c r="J227" s="28"/>
    </row>
    <row r="228" spans="8:10" x14ac:dyDescent="0.25">
      <c r="H228" s="61" t="s">
        <v>272</v>
      </c>
      <c r="I228" s="28"/>
      <c r="J228" s="28"/>
    </row>
    <row r="229" spans="8:10" x14ac:dyDescent="0.25">
      <c r="H229" s="61" t="s">
        <v>273</v>
      </c>
      <c r="I229" s="28"/>
      <c r="J229" s="28"/>
    </row>
    <row r="230" spans="8:10" x14ac:dyDescent="0.25">
      <c r="H230" s="61" t="s">
        <v>274</v>
      </c>
      <c r="I230" s="28"/>
      <c r="J230" s="28"/>
    </row>
    <row r="231" spans="8:10" x14ac:dyDescent="0.25">
      <c r="H231" s="61" t="s">
        <v>275</v>
      </c>
      <c r="I231" s="28"/>
      <c r="J231" s="28"/>
    </row>
    <row r="232" spans="8:10" x14ac:dyDescent="0.25">
      <c r="H232" s="61" t="s">
        <v>276</v>
      </c>
      <c r="I232" s="28"/>
      <c r="J232" s="28"/>
    </row>
    <row r="233" spans="8:10" x14ac:dyDescent="0.25">
      <c r="H233" s="61" t="s">
        <v>277</v>
      </c>
      <c r="I233" s="28"/>
      <c r="J233" s="28"/>
    </row>
    <row r="234" spans="8:10" x14ac:dyDescent="0.25">
      <c r="H234" s="61" t="s">
        <v>278</v>
      </c>
      <c r="I234" s="28"/>
      <c r="J234" s="28"/>
    </row>
    <row r="235" spans="8:10" x14ac:dyDescent="0.25">
      <c r="H235" s="61" t="s">
        <v>279</v>
      </c>
      <c r="I235" s="28"/>
      <c r="J235" s="28"/>
    </row>
    <row r="236" spans="8:10" x14ac:dyDescent="0.25">
      <c r="H236" s="61" t="s">
        <v>280</v>
      </c>
      <c r="I236" s="28"/>
      <c r="J236" s="28"/>
    </row>
    <row r="237" spans="8:10" x14ac:dyDescent="0.25">
      <c r="H237" s="61" t="s">
        <v>281</v>
      </c>
      <c r="I237" s="28"/>
      <c r="J237" s="28"/>
    </row>
    <row r="238" spans="8:10" x14ac:dyDescent="0.25">
      <c r="H238" s="61" t="s">
        <v>282</v>
      </c>
      <c r="I238" s="28"/>
      <c r="J238" s="28"/>
    </row>
    <row r="239" spans="8:10" x14ac:dyDescent="0.25">
      <c r="H239" s="61" t="s">
        <v>283</v>
      </c>
      <c r="I239" s="28"/>
      <c r="J239" s="28"/>
    </row>
    <row r="240" spans="8:10" x14ac:dyDescent="0.25">
      <c r="H240" s="61" t="s">
        <v>284</v>
      </c>
      <c r="I240" s="28"/>
      <c r="J240" s="28"/>
    </row>
    <row r="241" spans="8:10" x14ac:dyDescent="0.25">
      <c r="H241" s="61" t="s">
        <v>285</v>
      </c>
      <c r="I241" s="28"/>
      <c r="J241" s="28"/>
    </row>
    <row r="242" spans="8:10" x14ac:dyDescent="0.25">
      <c r="H242" s="61" t="s">
        <v>286</v>
      </c>
      <c r="I242" s="28"/>
      <c r="J242" s="28"/>
    </row>
    <row r="243" spans="8:10" x14ac:dyDescent="0.25">
      <c r="H243" s="61" t="s">
        <v>287</v>
      </c>
      <c r="I243" s="28"/>
      <c r="J243" s="28"/>
    </row>
    <row r="244" spans="8:10" x14ac:dyDescent="0.25">
      <c r="H244" s="61" t="s">
        <v>288</v>
      </c>
      <c r="I244" s="28"/>
      <c r="J244" s="28"/>
    </row>
    <row r="245" spans="8:10" x14ac:dyDescent="0.25">
      <c r="H245" s="61" t="s">
        <v>289</v>
      </c>
      <c r="I245" s="28"/>
      <c r="J245" s="28"/>
    </row>
    <row r="246" spans="8:10" x14ac:dyDescent="0.25">
      <c r="H246" s="61" t="s">
        <v>290</v>
      </c>
      <c r="I246" s="28"/>
      <c r="J246" s="28"/>
    </row>
    <row r="247" spans="8:10" x14ac:dyDescent="0.25">
      <c r="H247" s="61" t="s">
        <v>291</v>
      </c>
      <c r="I247" s="28"/>
      <c r="J247" s="28"/>
    </row>
    <row r="248" spans="8:10" x14ac:dyDescent="0.25">
      <c r="H248" s="61" t="s">
        <v>292</v>
      </c>
      <c r="I248" s="28"/>
      <c r="J248" s="28"/>
    </row>
    <row r="249" spans="8:10" x14ac:dyDescent="0.25">
      <c r="I249" s="28"/>
      <c r="J249" s="28"/>
    </row>
    <row r="250" spans="8:10" x14ac:dyDescent="0.25">
      <c r="I250" s="28"/>
      <c r="J250" s="28"/>
    </row>
    <row r="251" spans="8:10" x14ac:dyDescent="0.25">
      <c r="I251" s="28"/>
      <c r="J251" s="28"/>
    </row>
    <row r="252" spans="8:10" x14ac:dyDescent="0.25">
      <c r="I252" s="28"/>
      <c r="J252" s="28"/>
    </row>
    <row r="253" spans="8:10" x14ac:dyDescent="0.25">
      <c r="I253" s="28"/>
      <c r="J253" s="28"/>
    </row>
    <row r="254" spans="8:10" x14ac:dyDescent="0.25">
      <c r="I254" s="28"/>
      <c r="J254" s="28"/>
    </row>
    <row r="255" spans="8:10" x14ac:dyDescent="0.25">
      <c r="I255" s="28"/>
      <c r="J255" s="28"/>
    </row>
  </sheetData>
  <sheetProtection sheet="1" formatCells="0" formatColumns="0" formatRows="0" insertColumns="0" insertRows="0" insertHyperlinks="0" deleteColumns="0" deleteRows="0" sort="0" autoFilter="0" pivotTables="0"/>
  <phoneticPr fontId="6" type="noConversion"/>
  <pageMargins left="0.7" right="0.7" top="0.75" bottom="0.75" header="0.3" footer="0.3"/>
  <pageSetup paperSize="9" scale="64"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F744A-0366-4A35-9306-F61C7D01A41D}">
  <sheetPr>
    <pageSetUpPr fitToPage="1"/>
  </sheetPr>
  <dimension ref="A1:S126"/>
  <sheetViews>
    <sheetView tabSelected="1" zoomScale="110" zoomScaleNormal="110" zoomScaleSheetLayoutView="100" zoomScalePageLayoutView="20" workbookViewId="0">
      <selection activeCell="B5" sqref="B5:E7"/>
    </sheetView>
  </sheetViews>
  <sheetFormatPr defaultColWidth="9.109375" defaultRowHeight="13.2" x14ac:dyDescent="0.25"/>
  <cols>
    <col min="1" max="1" width="15.33203125" style="115" customWidth="1"/>
    <col min="2" max="2" width="7.44140625" style="115" customWidth="1"/>
    <col min="3" max="3" width="6.109375" style="115" customWidth="1"/>
    <col min="4" max="4" width="3.6640625" style="115" customWidth="1"/>
    <col min="5" max="5" width="9.6640625" style="115" customWidth="1"/>
    <col min="6" max="6" width="11.109375" style="115" customWidth="1"/>
    <col min="7" max="7" width="12.109375" style="115" customWidth="1"/>
    <col min="8" max="8" width="13.44140625" style="115" customWidth="1"/>
    <col min="9" max="9" width="5.88671875" style="115" customWidth="1"/>
    <col min="10" max="10" width="10.109375" style="115" customWidth="1"/>
    <col min="11" max="11" width="14.33203125" style="115" customWidth="1"/>
    <col min="12" max="12" width="73.88671875" style="108" bestFit="1" customWidth="1"/>
    <col min="13" max="13" width="1.88671875" style="108" customWidth="1"/>
    <col min="14" max="14" width="22" style="108" customWidth="1"/>
    <col min="15" max="16" width="2.6640625" style="108" customWidth="1"/>
    <col min="17" max="17" width="22.88671875" style="108" customWidth="1"/>
    <col min="18" max="19" width="9.109375" style="108" customWidth="1"/>
    <col min="20" max="16384" width="9.109375" style="108"/>
  </cols>
  <sheetData>
    <row r="1" spans="1:12" ht="24" x14ac:dyDescent="0.25">
      <c r="A1" s="241" t="s">
        <v>544</v>
      </c>
      <c r="B1" s="242"/>
      <c r="C1" s="242"/>
      <c r="D1" s="242"/>
      <c r="E1" s="242"/>
      <c r="F1" s="242"/>
      <c r="G1" s="242"/>
      <c r="H1" s="242"/>
      <c r="I1" s="242"/>
      <c r="J1" s="243"/>
      <c r="K1" s="33" t="s">
        <v>350</v>
      </c>
      <c r="L1" s="107"/>
    </row>
    <row r="2" spans="1:12" ht="12.75" customHeight="1" x14ac:dyDescent="0.25">
      <c r="A2" s="244" t="s">
        <v>404</v>
      </c>
      <c r="B2" s="245"/>
      <c r="C2" s="245"/>
      <c r="D2" s="245"/>
      <c r="E2" s="245"/>
      <c r="F2" s="245"/>
      <c r="G2" s="245"/>
      <c r="H2" s="245"/>
      <c r="I2" s="245"/>
      <c r="J2" s="246"/>
      <c r="K2" s="117" t="s">
        <v>402</v>
      </c>
      <c r="L2" s="107"/>
    </row>
    <row r="3" spans="1:12" s="28" customFormat="1" ht="6" customHeight="1" x14ac:dyDescent="0.25">
      <c r="A3" s="247"/>
      <c r="B3" s="248"/>
      <c r="C3" s="248"/>
      <c r="D3" s="248"/>
      <c r="E3" s="248"/>
      <c r="F3" s="248"/>
      <c r="G3" s="248"/>
      <c r="H3" s="248"/>
      <c r="I3" s="248"/>
      <c r="J3" s="249"/>
      <c r="K3" s="109"/>
      <c r="L3" s="110"/>
    </row>
    <row r="4" spans="1:12" s="28" customFormat="1" ht="12.75" customHeight="1" x14ac:dyDescent="0.25">
      <c r="A4" s="247" t="s">
        <v>405</v>
      </c>
      <c r="B4" s="248"/>
      <c r="C4" s="248"/>
      <c r="D4" s="248"/>
      <c r="E4" s="248"/>
      <c r="F4" s="119"/>
      <c r="G4" s="119"/>
      <c r="H4" s="119"/>
      <c r="I4" s="119"/>
      <c r="J4" s="91"/>
      <c r="K4" s="207"/>
      <c r="L4" s="110"/>
    </row>
    <row r="5" spans="1:12" ht="12.75" customHeight="1" x14ac:dyDescent="0.25">
      <c r="A5" s="85" t="s">
        <v>358</v>
      </c>
      <c r="B5" s="183"/>
      <c r="C5" s="227"/>
      <c r="D5" s="227"/>
      <c r="E5" s="228"/>
      <c r="F5" s="116" t="s">
        <v>361</v>
      </c>
      <c r="G5" s="209"/>
      <c r="H5" s="209"/>
      <c r="I5" s="209"/>
      <c r="J5" s="210"/>
      <c r="K5" s="207"/>
      <c r="L5" s="107"/>
    </row>
    <row r="6" spans="1:12" ht="12.75" customHeight="1" x14ac:dyDescent="0.25">
      <c r="A6" s="90" t="s">
        <v>359</v>
      </c>
      <c r="B6" s="183"/>
      <c r="C6" s="227"/>
      <c r="D6" s="227"/>
      <c r="E6" s="228"/>
      <c r="F6" s="116" t="s">
        <v>443</v>
      </c>
      <c r="G6" s="250"/>
      <c r="H6" s="250"/>
      <c r="I6" s="250"/>
      <c r="J6" s="251"/>
      <c r="K6" s="207"/>
      <c r="L6" s="107"/>
    </row>
    <row r="7" spans="1:12" ht="12.75" customHeight="1" x14ac:dyDescent="0.25">
      <c r="A7" s="90" t="s">
        <v>360</v>
      </c>
      <c r="B7" s="208"/>
      <c r="C7" s="208"/>
      <c r="D7" s="208"/>
      <c r="E7" s="208"/>
      <c r="F7" s="116" t="s">
        <v>362</v>
      </c>
      <c r="G7" s="209"/>
      <c r="H7" s="209"/>
      <c r="I7" s="209"/>
      <c r="J7" s="210"/>
      <c r="K7" s="207"/>
      <c r="L7" s="107"/>
    </row>
    <row r="8" spans="1:12" ht="12.75" customHeight="1" x14ac:dyDescent="0.25">
      <c r="A8" s="71"/>
      <c r="B8" s="208"/>
      <c r="C8" s="208"/>
      <c r="D8" s="208"/>
      <c r="E8" s="208"/>
      <c r="F8" s="6"/>
      <c r="G8" s="6"/>
      <c r="H8" s="6"/>
      <c r="I8" s="6"/>
      <c r="J8" s="36"/>
      <c r="K8" s="207"/>
      <c r="L8" s="107"/>
    </row>
    <row r="9" spans="1:12" ht="12" customHeight="1" x14ac:dyDescent="0.25">
      <c r="A9" s="71"/>
      <c r="B9" s="208"/>
      <c r="C9" s="208"/>
      <c r="D9" s="208"/>
      <c r="E9" s="208"/>
      <c r="F9" s="6"/>
      <c r="G9" s="6"/>
      <c r="H9" s="6"/>
      <c r="I9" s="6"/>
      <c r="J9" s="36"/>
      <c r="K9" s="207"/>
      <c r="L9" s="107"/>
    </row>
    <row r="10" spans="1:12" s="28" customFormat="1" x14ac:dyDescent="0.25">
      <c r="A10" s="37" t="s">
        <v>406</v>
      </c>
      <c r="B10" s="6"/>
      <c r="C10" s="6"/>
      <c r="D10" s="6"/>
      <c r="E10" s="6"/>
      <c r="F10" s="6"/>
      <c r="G10" s="6"/>
      <c r="H10" s="6"/>
      <c r="I10" s="6"/>
      <c r="J10" s="36"/>
      <c r="K10" s="207"/>
      <c r="L10" s="110"/>
    </row>
    <row r="11" spans="1:12" s="28" customFormat="1" x14ac:dyDescent="0.25">
      <c r="A11" s="90" t="s">
        <v>407</v>
      </c>
      <c r="B11" s="252"/>
      <c r="C11" s="252"/>
      <c r="D11" s="252"/>
      <c r="E11" s="252"/>
      <c r="F11" s="116" t="s">
        <v>361</v>
      </c>
      <c r="G11" s="209"/>
      <c r="H11" s="209"/>
      <c r="I11" s="209"/>
      <c r="J11" s="210"/>
      <c r="K11" s="207"/>
      <c r="L11" s="110"/>
    </row>
    <row r="12" spans="1:12" s="28" customFormat="1" x14ac:dyDescent="0.25">
      <c r="A12" s="90" t="s">
        <v>408</v>
      </c>
      <c r="B12" s="217"/>
      <c r="C12" s="218"/>
      <c r="D12" s="218"/>
      <c r="E12" s="218"/>
      <c r="F12" s="218"/>
      <c r="G12" s="218"/>
      <c r="H12" s="218"/>
      <c r="I12" s="218"/>
      <c r="J12" s="219"/>
      <c r="K12" s="207"/>
      <c r="L12" s="110"/>
    </row>
    <row r="13" spans="1:12" s="28" customFormat="1" x14ac:dyDescent="0.25">
      <c r="A13" s="90"/>
      <c r="B13" s="220"/>
      <c r="C13" s="221"/>
      <c r="D13" s="221"/>
      <c r="E13" s="221"/>
      <c r="F13" s="221"/>
      <c r="G13" s="221"/>
      <c r="H13" s="221"/>
      <c r="I13" s="221"/>
      <c r="J13" s="222"/>
      <c r="K13" s="207"/>
      <c r="L13" s="110"/>
    </row>
    <row r="14" spans="1:12" s="28" customFormat="1" ht="6.75" customHeight="1" x14ac:dyDescent="0.25">
      <c r="A14" s="37"/>
      <c r="B14" s="6"/>
      <c r="C14" s="6"/>
      <c r="D14" s="6"/>
      <c r="E14" s="6"/>
      <c r="F14" s="6"/>
      <c r="G14" s="6"/>
      <c r="H14" s="6"/>
      <c r="I14" s="6"/>
      <c r="J14" s="36"/>
      <c r="K14" s="111"/>
      <c r="L14" s="110"/>
    </row>
    <row r="15" spans="1:12" s="28" customFormat="1" ht="12.75" customHeight="1" x14ac:dyDescent="0.25">
      <c r="A15" s="211" t="s">
        <v>50</v>
      </c>
      <c r="B15" s="212"/>
      <c r="C15" s="212"/>
      <c r="D15" s="212"/>
      <c r="E15" s="212"/>
      <c r="F15" s="212"/>
      <c r="G15" s="212"/>
      <c r="H15" s="212"/>
      <c r="I15" s="212"/>
      <c r="J15" s="213"/>
      <c r="K15" s="12"/>
      <c r="L15" s="110"/>
    </row>
    <row r="16" spans="1:12" s="32" customFormat="1" ht="13.5" customHeight="1" x14ac:dyDescent="0.2">
      <c r="A16" s="314" t="s">
        <v>375</v>
      </c>
      <c r="B16" s="315"/>
      <c r="C16" s="315"/>
      <c r="D16" s="315"/>
      <c r="E16" s="315"/>
      <c r="F16" s="315"/>
      <c r="G16" s="315"/>
      <c r="H16" s="315"/>
      <c r="I16" s="315"/>
      <c r="J16" s="316"/>
      <c r="K16" s="45"/>
    </row>
    <row r="17" spans="1:14" ht="15" customHeight="1" x14ac:dyDescent="0.25">
      <c r="A17" s="214" t="s">
        <v>442</v>
      </c>
      <c r="B17" s="215"/>
      <c r="C17" s="215"/>
      <c r="D17" s="215"/>
      <c r="E17" s="208"/>
      <c r="F17" s="208"/>
      <c r="G17" s="208"/>
      <c r="H17" s="208"/>
      <c r="I17" s="208"/>
      <c r="J17" s="216"/>
      <c r="K17" s="111"/>
      <c r="L17" s="107"/>
    </row>
    <row r="18" spans="1:14" ht="15" customHeight="1" x14ac:dyDescent="0.25">
      <c r="A18" s="90" t="s">
        <v>363</v>
      </c>
      <c r="B18" s="183"/>
      <c r="C18" s="227"/>
      <c r="D18" s="227"/>
      <c r="E18" s="228"/>
      <c r="F18" s="187" t="s">
        <v>369</v>
      </c>
      <c r="G18" s="188"/>
      <c r="H18" s="188"/>
      <c r="I18" s="189"/>
      <c r="J18" s="190"/>
      <c r="K18" s="111"/>
      <c r="L18" s="107"/>
    </row>
    <row r="19" spans="1:14" ht="15" customHeight="1" x14ac:dyDescent="0.25">
      <c r="A19" s="90"/>
      <c r="B19" s="183"/>
      <c r="C19" s="227"/>
      <c r="D19" s="227"/>
      <c r="E19" s="228"/>
      <c r="F19" s="181" t="s">
        <v>366</v>
      </c>
      <c r="G19" s="182"/>
      <c r="H19" s="182"/>
      <c r="I19" s="189"/>
      <c r="J19" s="190"/>
      <c r="K19" s="111"/>
      <c r="L19" s="185"/>
      <c r="M19" s="186"/>
      <c r="N19" s="186"/>
    </row>
    <row r="20" spans="1:14" ht="15" customHeight="1" x14ac:dyDescent="0.25">
      <c r="A20" s="71" t="s">
        <v>524</v>
      </c>
      <c r="B20" s="183"/>
      <c r="C20" s="227"/>
      <c r="D20" s="227"/>
      <c r="E20" s="228"/>
      <c r="F20" s="181" t="s">
        <v>365</v>
      </c>
      <c r="G20" s="182"/>
      <c r="H20" s="182"/>
      <c r="I20" s="191"/>
      <c r="J20" s="192"/>
      <c r="K20" s="111"/>
      <c r="L20" s="107"/>
    </row>
    <row r="21" spans="1:14" ht="15" customHeight="1" x14ac:dyDescent="0.25">
      <c r="A21" s="71" t="s">
        <v>416</v>
      </c>
      <c r="B21" s="183"/>
      <c r="C21" s="227"/>
      <c r="D21" s="227"/>
      <c r="E21" s="228"/>
      <c r="F21" s="181" t="s">
        <v>526</v>
      </c>
      <c r="G21" s="182"/>
      <c r="H21" s="182"/>
      <c r="I21" s="193"/>
      <c r="J21" s="194"/>
      <c r="K21" s="111"/>
    </row>
    <row r="22" spans="1:14" ht="15" customHeight="1" x14ac:dyDescent="0.25">
      <c r="A22" s="71" t="s">
        <v>367</v>
      </c>
      <c r="B22" s="223" t="s">
        <v>446</v>
      </c>
      <c r="C22" s="204"/>
      <c r="D22" s="204"/>
      <c r="E22" s="224"/>
      <c r="F22" s="195" t="s">
        <v>527</v>
      </c>
      <c r="G22" s="196"/>
      <c r="H22" s="196"/>
      <c r="I22" s="196"/>
      <c r="J22" s="197"/>
      <c r="K22" s="111"/>
    </row>
    <row r="23" spans="1:14" ht="15" customHeight="1" x14ac:dyDescent="0.25">
      <c r="A23" s="71" t="s">
        <v>523</v>
      </c>
      <c r="B23" s="180"/>
      <c r="C23" s="180"/>
      <c r="D23" s="180"/>
      <c r="E23" s="180"/>
      <c r="F23" s="181" t="s">
        <v>364</v>
      </c>
      <c r="G23" s="182"/>
      <c r="H23" s="182"/>
      <c r="I23" s="183"/>
      <c r="J23" s="184"/>
      <c r="K23" s="111"/>
      <c r="L23" s="107"/>
    </row>
    <row r="24" spans="1:14" x14ac:dyDescent="0.25">
      <c r="A24" s="71" t="s">
        <v>414</v>
      </c>
      <c r="B24" s="183"/>
      <c r="C24" s="227"/>
      <c r="D24" s="227"/>
      <c r="E24" s="228"/>
      <c r="F24" s="181" t="s">
        <v>508</v>
      </c>
      <c r="G24" s="182"/>
      <c r="H24" s="182"/>
      <c r="I24" s="138"/>
      <c r="J24" s="139"/>
      <c r="K24" s="111"/>
      <c r="L24" s="107"/>
    </row>
    <row r="25" spans="1:14" x14ac:dyDescent="0.25">
      <c r="A25" s="120" t="s">
        <v>409</v>
      </c>
      <c r="B25" s="309"/>
      <c r="C25" s="310"/>
      <c r="D25" s="310"/>
      <c r="E25" s="311"/>
      <c r="F25" s="116"/>
      <c r="G25" s="116"/>
      <c r="H25" s="116"/>
      <c r="I25" s="88"/>
      <c r="J25" s="95"/>
      <c r="K25" s="111"/>
      <c r="L25" s="107"/>
    </row>
    <row r="26" spans="1:14" ht="3" customHeight="1" x14ac:dyDescent="0.25">
      <c r="A26" s="120"/>
      <c r="B26" s="118"/>
      <c r="C26" s="118"/>
      <c r="D26" s="118"/>
      <c r="E26" s="118"/>
      <c r="F26" s="21"/>
      <c r="G26" s="21"/>
      <c r="H26" s="88"/>
      <c r="I26" s="88"/>
      <c r="J26" s="48"/>
      <c r="K26" s="111"/>
      <c r="L26" s="107"/>
    </row>
    <row r="27" spans="1:14" s="28" customFormat="1" ht="15" customHeight="1" x14ac:dyDescent="0.25">
      <c r="A27" s="74" t="s">
        <v>445</v>
      </c>
      <c r="B27" s="6"/>
      <c r="C27" s="6"/>
      <c r="D27" s="6"/>
      <c r="E27" s="6"/>
      <c r="F27" s="6"/>
      <c r="G27" s="6"/>
      <c r="H27" s="6"/>
      <c r="I27" s="6"/>
      <c r="J27" s="48"/>
      <c r="K27" s="111"/>
      <c r="L27" s="110"/>
    </row>
    <row r="28" spans="1:14" ht="15" customHeight="1" x14ac:dyDescent="0.25">
      <c r="A28" s="225" t="s">
        <v>24</v>
      </c>
      <c r="B28" s="226"/>
      <c r="C28" s="226"/>
      <c r="D28" s="226"/>
      <c r="E28" s="208"/>
      <c r="F28" s="208"/>
      <c r="G28" s="208"/>
      <c r="H28" s="208"/>
      <c r="I28" s="208"/>
      <c r="J28" s="216"/>
      <c r="K28" s="111"/>
      <c r="L28" s="107"/>
    </row>
    <row r="29" spans="1:14" ht="23.25" customHeight="1" x14ac:dyDescent="0.25">
      <c r="A29" s="256" t="s">
        <v>23</v>
      </c>
      <c r="B29" s="257"/>
      <c r="C29" s="257"/>
      <c r="D29" s="257"/>
      <c r="E29" s="208"/>
      <c r="F29" s="208"/>
      <c r="G29" s="208"/>
      <c r="H29" s="208"/>
      <c r="I29" s="208"/>
      <c r="J29" s="216"/>
      <c r="K29" s="111"/>
      <c r="L29" s="107"/>
    </row>
    <row r="30" spans="1:14" s="28" customFormat="1" ht="25.5" customHeight="1" x14ac:dyDescent="0.25">
      <c r="A30" s="258" t="s">
        <v>417</v>
      </c>
      <c r="B30" s="259"/>
      <c r="C30" s="259"/>
      <c r="D30" s="259"/>
      <c r="E30" s="260"/>
      <c r="F30" s="261"/>
      <c r="G30" s="7" t="s">
        <v>356</v>
      </c>
      <c r="H30" s="7" t="s">
        <v>357</v>
      </c>
      <c r="I30" s="262" t="s">
        <v>346</v>
      </c>
      <c r="J30" s="263"/>
      <c r="K30" s="34" t="s">
        <v>351</v>
      </c>
      <c r="L30" s="110"/>
    </row>
    <row r="31" spans="1:14" ht="15" customHeight="1" x14ac:dyDescent="0.25">
      <c r="A31" s="38">
        <v>1</v>
      </c>
      <c r="B31" s="17"/>
      <c r="C31" s="17"/>
      <c r="D31" s="17"/>
      <c r="E31" s="17"/>
      <c r="F31" s="18"/>
      <c r="G31" s="92" t="s">
        <v>402</v>
      </c>
      <c r="H31" s="92" t="s">
        <v>402</v>
      </c>
      <c r="I31" s="264">
        <f>IF(VLOOKUP($A$31,ToevoegmiddelW,2)=99,"",VLOOKUP($A$31,ToevoegmiddelW,2))</f>
        <v>0</v>
      </c>
      <c r="J31" s="265"/>
      <c r="K31" s="35" t="e">
        <f>slachtdatum-I31-1</f>
        <v>#VALUE!</v>
      </c>
      <c r="L31" s="112"/>
    </row>
    <row r="32" spans="1:14" ht="15" customHeight="1" x14ac:dyDescent="0.25">
      <c r="A32" s="38">
        <v>1</v>
      </c>
      <c r="B32" s="17"/>
      <c r="C32" s="17"/>
      <c r="D32" s="17"/>
      <c r="E32" s="17"/>
      <c r="F32" s="18"/>
      <c r="G32" s="92" t="s">
        <v>402</v>
      </c>
      <c r="H32" s="92" t="s">
        <v>402</v>
      </c>
      <c r="I32" s="229">
        <f>IF(VLOOKUP($A$32,ToevoegmiddelW,2)=99,"",VLOOKUP($A$32,ToevoegmiddelW,2))</f>
        <v>0</v>
      </c>
      <c r="J32" s="230"/>
      <c r="K32" s="35" t="e">
        <f>slachtdatum-I32-1</f>
        <v>#VALUE!</v>
      </c>
      <c r="L32" s="112"/>
    </row>
    <row r="33" spans="1:19" ht="15" customHeight="1" x14ac:dyDescent="0.25">
      <c r="A33" s="38">
        <v>1</v>
      </c>
      <c r="B33" s="17"/>
      <c r="C33" s="17"/>
      <c r="D33" s="17"/>
      <c r="E33" s="17"/>
      <c r="F33" s="18"/>
      <c r="G33" s="92" t="s">
        <v>402</v>
      </c>
      <c r="H33" s="92" t="s">
        <v>402</v>
      </c>
      <c r="I33" s="229">
        <f>IF(VLOOKUP($A$33,ToevoegmiddelW,2)=99,"",VLOOKUP($A$33,ToevoegmiddelW,2))</f>
        <v>0</v>
      </c>
      <c r="J33" s="230"/>
      <c r="K33" s="35" t="e">
        <f>slachtdatum-I33-1</f>
        <v>#VALUE!</v>
      </c>
      <c r="L33" s="112"/>
    </row>
    <row r="34" spans="1:19" ht="15" customHeight="1" x14ac:dyDescent="0.25">
      <c r="A34" s="38">
        <v>1</v>
      </c>
      <c r="B34" s="17"/>
      <c r="C34" s="17"/>
      <c r="D34" s="17"/>
      <c r="E34" s="17"/>
      <c r="F34" s="18"/>
      <c r="G34" s="92" t="s">
        <v>402</v>
      </c>
      <c r="H34" s="92" t="s">
        <v>402</v>
      </c>
      <c r="I34" s="229">
        <f>IF(VLOOKUP($A$34,ToevoegmiddelW,2)=99,"",VLOOKUP($A$34,ToevoegmiddelW,2))</f>
        <v>0</v>
      </c>
      <c r="J34" s="230"/>
      <c r="K34" s="35" t="e">
        <f>slachtdatum-I34-1</f>
        <v>#VALUE!</v>
      </c>
      <c r="L34" s="112"/>
    </row>
    <row r="35" spans="1:19" ht="15" customHeight="1" x14ac:dyDescent="0.25">
      <c r="A35" s="266" t="s">
        <v>525</v>
      </c>
      <c r="B35" s="227"/>
      <c r="C35" s="227"/>
      <c r="D35" s="227"/>
      <c r="E35" s="227"/>
      <c r="F35" s="227"/>
      <c r="G35" s="93"/>
      <c r="H35" s="93"/>
      <c r="I35" s="231"/>
      <c r="J35" s="232"/>
      <c r="K35" s="35"/>
      <c r="L35" s="112"/>
    </row>
    <row r="36" spans="1:19" ht="15" customHeight="1" x14ac:dyDescent="0.25">
      <c r="A36" s="266" t="s">
        <v>525</v>
      </c>
      <c r="B36" s="227"/>
      <c r="C36" s="227"/>
      <c r="D36" s="227"/>
      <c r="E36" s="227"/>
      <c r="F36" s="227"/>
      <c r="G36" s="93"/>
      <c r="H36" s="93"/>
      <c r="I36" s="231"/>
      <c r="J36" s="232"/>
      <c r="K36" s="35"/>
      <c r="L36" s="112"/>
    </row>
    <row r="37" spans="1:19" ht="15" customHeight="1" x14ac:dyDescent="0.25">
      <c r="A37" s="266" t="s">
        <v>525</v>
      </c>
      <c r="B37" s="227"/>
      <c r="C37" s="227"/>
      <c r="D37" s="227"/>
      <c r="E37" s="227"/>
      <c r="F37" s="227"/>
      <c r="G37" s="93"/>
      <c r="H37" s="93"/>
      <c r="I37" s="231"/>
      <c r="J37" s="232"/>
      <c r="K37" s="35"/>
      <c r="L37" s="112"/>
    </row>
    <row r="38" spans="1:19" s="28" customFormat="1" ht="15" customHeight="1" x14ac:dyDescent="0.25">
      <c r="A38" s="233" t="s">
        <v>444</v>
      </c>
      <c r="B38" s="234"/>
      <c r="C38" s="234"/>
      <c r="D38" s="234"/>
      <c r="E38" s="234"/>
      <c r="F38" s="234"/>
      <c r="G38" s="234"/>
      <c r="H38" s="234"/>
      <c r="I38" s="234"/>
      <c r="J38" s="235"/>
      <c r="K38" s="111"/>
      <c r="L38" s="113"/>
    </row>
    <row r="39" spans="1:19" ht="12.75" customHeight="1" x14ac:dyDescent="0.25">
      <c r="A39" s="236" t="s">
        <v>415</v>
      </c>
      <c r="B39" s="237"/>
      <c r="C39" s="237"/>
      <c r="D39" s="237"/>
      <c r="E39" s="237"/>
      <c r="F39" s="237"/>
      <c r="G39" s="237"/>
      <c r="H39" s="238" t="s">
        <v>1</v>
      </c>
      <c r="I39" s="238"/>
      <c r="J39" s="239" t="s">
        <v>447</v>
      </c>
      <c r="K39" s="312" t="s">
        <v>351</v>
      </c>
      <c r="L39" s="112"/>
    </row>
    <row r="40" spans="1:19" ht="21" customHeight="1" x14ac:dyDescent="0.25">
      <c r="A40" s="253" t="s">
        <v>4</v>
      </c>
      <c r="B40" s="254"/>
      <c r="C40" s="254"/>
      <c r="D40" s="255"/>
      <c r="E40" s="8" t="s">
        <v>356</v>
      </c>
      <c r="F40" s="7" t="s">
        <v>357</v>
      </c>
      <c r="G40" s="80" t="s">
        <v>346</v>
      </c>
      <c r="H40" s="238"/>
      <c r="I40" s="238"/>
      <c r="J40" s="240"/>
      <c r="K40" s="313"/>
      <c r="L40" s="114"/>
      <c r="M40" s="2"/>
      <c r="N40" s="2"/>
      <c r="O40" s="2"/>
      <c r="P40" s="2"/>
      <c r="Q40" s="2"/>
      <c r="R40" s="4"/>
      <c r="S40" s="2"/>
    </row>
    <row r="41" spans="1:19" ht="15" customHeight="1" x14ac:dyDescent="0.25">
      <c r="A41" s="267">
        <v>1</v>
      </c>
      <c r="B41" s="268"/>
      <c r="C41" s="268"/>
      <c r="D41" s="269"/>
      <c r="E41" s="92" t="s">
        <v>402</v>
      </c>
      <c r="F41" s="92" t="s">
        <v>402</v>
      </c>
      <c r="G41" s="84">
        <f>IF(VLOOKUP(A41,geneesmiddelenW,2)=99,"",VLOOKUP(A41,geneesmiddelenW,2))</f>
        <v>0</v>
      </c>
      <c r="H41" s="208"/>
      <c r="I41" s="208"/>
      <c r="J41" s="87" t="e">
        <f t="shared" ref="J41:J48" si="0">IF(OR(E41="",A41=65,A41=66),"",CONCATENATE((E41-$B$25+1)," dag(en)"))</f>
        <v>#VALUE!</v>
      </c>
      <c r="K41" s="35" t="e">
        <f>slachtdatum-G41-1</f>
        <v>#VALUE!</v>
      </c>
      <c r="L41" s="112"/>
      <c r="M41" s="2"/>
      <c r="N41" s="2"/>
      <c r="O41" s="2"/>
      <c r="P41" s="2"/>
      <c r="Q41" s="2"/>
      <c r="R41" s="4"/>
      <c r="S41" s="2"/>
    </row>
    <row r="42" spans="1:19" ht="15" customHeight="1" x14ac:dyDescent="0.25">
      <c r="A42" s="267">
        <v>1</v>
      </c>
      <c r="B42" s="268"/>
      <c r="C42" s="268"/>
      <c r="D42" s="269"/>
      <c r="E42" s="92" t="s">
        <v>402</v>
      </c>
      <c r="F42" s="92" t="s">
        <v>402</v>
      </c>
      <c r="G42" s="84">
        <f>IF(VLOOKUP(A42,geneesmiddelenW,2)=99,"",VLOOKUP(A42,geneesmiddelenW,2))</f>
        <v>0</v>
      </c>
      <c r="H42" s="208"/>
      <c r="I42" s="208"/>
      <c r="J42" s="87" t="e">
        <f t="shared" si="0"/>
        <v>#VALUE!</v>
      </c>
      <c r="K42" s="35" t="e">
        <f t="shared" ref="K42:K43" si="1">slachtdatum-G42-1</f>
        <v>#VALUE!</v>
      </c>
      <c r="L42" s="112"/>
      <c r="M42" s="2"/>
      <c r="N42" s="2"/>
      <c r="O42" s="2"/>
      <c r="P42" s="2"/>
      <c r="Q42" s="2"/>
      <c r="R42" s="4"/>
      <c r="S42" s="2"/>
    </row>
    <row r="43" spans="1:19" ht="15" customHeight="1" x14ac:dyDescent="0.25">
      <c r="A43" s="267">
        <v>1</v>
      </c>
      <c r="B43" s="268"/>
      <c r="C43" s="268"/>
      <c r="D43" s="269"/>
      <c r="E43" s="92" t="s">
        <v>402</v>
      </c>
      <c r="F43" s="92" t="s">
        <v>402</v>
      </c>
      <c r="G43" s="84">
        <f>IF(VLOOKUP(A43,geneesmiddelenW,2)=99,"",VLOOKUP(A43,geneesmiddelenW,2))</f>
        <v>0</v>
      </c>
      <c r="H43" s="208"/>
      <c r="I43" s="208"/>
      <c r="J43" s="87" t="e">
        <f t="shared" si="0"/>
        <v>#VALUE!</v>
      </c>
      <c r="K43" s="35" t="e">
        <f t="shared" si="1"/>
        <v>#VALUE!</v>
      </c>
      <c r="L43" s="112"/>
      <c r="M43" s="2"/>
      <c r="N43" s="2"/>
      <c r="O43" s="2"/>
      <c r="P43" s="2"/>
      <c r="Q43" s="2"/>
      <c r="R43" s="2"/>
      <c r="S43" s="2"/>
    </row>
    <row r="44" spans="1:19" ht="15" customHeight="1" x14ac:dyDescent="0.25">
      <c r="A44" s="267">
        <v>1</v>
      </c>
      <c r="B44" s="268"/>
      <c r="C44" s="268"/>
      <c r="D44" s="269"/>
      <c r="E44" s="92" t="s">
        <v>402</v>
      </c>
      <c r="F44" s="92" t="s">
        <v>402</v>
      </c>
      <c r="G44" s="84">
        <f>IF(VLOOKUP(A44,geneesmiddelenW,2)=99,"",VLOOKUP(A44,geneesmiddelenW,2))</f>
        <v>0</v>
      </c>
      <c r="H44" s="208"/>
      <c r="I44" s="208"/>
      <c r="J44" s="87" t="e">
        <f t="shared" si="0"/>
        <v>#VALUE!</v>
      </c>
      <c r="K44" s="35" t="e">
        <f>slachtdatum-G44-1</f>
        <v>#VALUE!</v>
      </c>
      <c r="L44" s="112"/>
      <c r="M44" s="2"/>
      <c r="N44" s="2"/>
      <c r="O44" s="2"/>
      <c r="P44" s="2"/>
      <c r="Q44" s="2"/>
      <c r="R44" s="4"/>
      <c r="S44" s="2"/>
    </row>
    <row r="45" spans="1:19" ht="15" customHeight="1" x14ac:dyDescent="0.25">
      <c r="A45" s="267">
        <v>1</v>
      </c>
      <c r="B45" s="268"/>
      <c r="C45" s="268"/>
      <c r="D45" s="269"/>
      <c r="E45" s="92" t="s">
        <v>402</v>
      </c>
      <c r="F45" s="92" t="s">
        <v>402</v>
      </c>
      <c r="G45" s="84">
        <f>IF(VLOOKUP(A45,geneesmiddelenW,2)=99,"",VLOOKUP(A45,geneesmiddelenW,2))</f>
        <v>0</v>
      </c>
      <c r="H45" s="208"/>
      <c r="I45" s="208"/>
      <c r="J45" s="87" t="e">
        <f t="shared" si="0"/>
        <v>#VALUE!</v>
      </c>
      <c r="K45" s="35" t="e">
        <f xml:space="preserve"> slachtdatum-G45-1</f>
        <v>#VALUE!</v>
      </c>
      <c r="L45" s="112"/>
      <c r="M45" s="2"/>
      <c r="N45" s="2"/>
      <c r="O45" s="2"/>
      <c r="P45" s="2"/>
      <c r="Q45" s="2"/>
      <c r="R45" s="4"/>
      <c r="S45" s="2"/>
    </row>
    <row r="46" spans="1:19" ht="15" customHeight="1" x14ac:dyDescent="0.25">
      <c r="A46" s="266"/>
      <c r="B46" s="227"/>
      <c r="C46" s="227"/>
      <c r="D46" s="228"/>
      <c r="E46" s="93"/>
      <c r="F46" s="93"/>
      <c r="G46" s="94"/>
      <c r="H46" s="208"/>
      <c r="I46" s="208"/>
      <c r="J46" s="101" t="str">
        <f t="shared" si="0"/>
        <v/>
      </c>
      <c r="K46" s="35"/>
      <c r="L46" s="112"/>
      <c r="M46" s="2"/>
      <c r="N46" s="2"/>
      <c r="O46" s="2"/>
      <c r="P46" s="2"/>
      <c r="Q46" s="2"/>
      <c r="R46" s="4"/>
      <c r="S46" s="2"/>
    </row>
    <row r="47" spans="1:19" ht="15" customHeight="1" x14ac:dyDescent="0.25">
      <c r="A47" s="266"/>
      <c r="B47" s="227"/>
      <c r="C47" s="227"/>
      <c r="D47" s="228"/>
      <c r="E47" s="93"/>
      <c r="F47" s="93"/>
      <c r="G47" s="94"/>
      <c r="H47" s="183"/>
      <c r="I47" s="228"/>
      <c r="J47" s="101" t="str">
        <f t="shared" si="0"/>
        <v/>
      </c>
      <c r="K47" s="35"/>
      <c r="L47" s="112"/>
      <c r="M47" s="2"/>
      <c r="N47" s="2"/>
      <c r="O47" s="2"/>
      <c r="P47" s="2"/>
      <c r="Q47" s="2"/>
      <c r="R47" s="4"/>
      <c r="S47" s="2"/>
    </row>
    <row r="48" spans="1:19" ht="15" customHeight="1" x14ac:dyDescent="0.25">
      <c r="A48" s="266"/>
      <c r="B48" s="227"/>
      <c r="C48" s="227"/>
      <c r="D48" s="228"/>
      <c r="E48" s="93"/>
      <c r="F48" s="93"/>
      <c r="G48" s="94"/>
      <c r="H48" s="183"/>
      <c r="I48" s="228"/>
      <c r="J48" s="101" t="str">
        <f t="shared" si="0"/>
        <v/>
      </c>
      <c r="K48" s="35"/>
      <c r="L48" s="112"/>
      <c r="M48" s="2"/>
      <c r="N48" s="2"/>
      <c r="O48" s="2"/>
      <c r="P48" s="2"/>
      <c r="Q48" s="2"/>
      <c r="R48" s="4"/>
      <c r="S48" s="2"/>
    </row>
    <row r="49" spans="1:19" ht="18.75" customHeight="1" x14ac:dyDescent="0.25">
      <c r="A49" s="203" t="s">
        <v>502</v>
      </c>
      <c r="B49" s="204"/>
      <c r="C49" s="204"/>
      <c r="D49" s="204"/>
      <c r="E49" s="204"/>
      <c r="F49" s="204"/>
      <c r="G49" s="204"/>
      <c r="H49" s="204"/>
      <c r="I49" s="204"/>
      <c r="J49" s="282"/>
      <c r="K49" s="104"/>
      <c r="L49" s="112"/>
      <c r="M49" s="2"/>
      <c r="N49" s="2"/>
      <c r="O49" s="2"/>
      <c r="P49" s="2"/>
      <c r="Q49" s="2"/>
      <c r="R49" s="4"/>
      <c r="S49" s="2"/>
    </row>
    <row r="50" spans="1:19" ht="18" customHeight="1" x14ac:dyDescent="0.25">
      <c r="A50" s="203" t="s">
        <v>503</v>
      </c>
      <c r="B50" s="204"/>
      <c r="C50" s="204"/>
      <c r="D50" s="204"/>
      <c r="E50" s="205"/>
      <c r="F50" s="205"/>
      <c r="G50" s="205"/>
      <c r="H50" s="205"/>
      <c r="I50" s="205"/>
      <c r="J50" s="206"/>
      <c r="K50" s="104"/>
      <c r="L50" s="112"/>
      <c r="M50" s="2"/>
      <c r="N50" s="2"/>
      <c r="O50" s="2"/>
      <c r="P50" s="2"/>
      <c r="Q50" s="2"/>
      <c r="R50" s="4"/>
      <c r="S50" s="2"/>
    </row>
    <row r="51" spans="1:19" ht="15" customHeight="1" x14ac:dyDescent="0.25">
      <c r="A51" s="275" t="s">
        <v>25</v>
      </c>
      <c r="B51" s="276"/>
      <c r="C51" s="276"/>
      <c r="D51" s="276"/>
      <c r="E51" s="276"/>
      <c r="F51" s="276"/>
      <c r="G51" s="276"/>
      <c r="H51" s="276"/>
      <c r="I51" s="276"/>
      <c r="J51" s="277"/>
      <c r="K51" s="24"/>
      <c r="L51" s="30"/>
      <c r="M51" s="2"/>
      <c r="N51" s="2"/>
      <c r="O51" s="2"/>
      <c r="P51" s="4"/>
      <c r="Q51" s="2"/>
    </row>
    <row r="52" spans="1:19" ht="15" customHeight="1" x14ac:dyDescent="0.25">
      <c r="A52" s="77" t="s">
        <v>5</v>
      </c>
      <c r="B52" s="78"/>
      <c r="C52" s="78"/>
      <c r="D52" s="78"/>
      <c r="E52" s="78"/>
      <c r="F52" s="78"/>
      <c r="G52" s="79"/>
      <c r="H52" s="278" t="s">
        <v>447</v>
      </c>
      <c r="I52" s="279"/>
      <c r="J52" s="280"/>
      <c r="K52" s="24"/>
      <c r="L52" s="30"/>
      <c r="M52" s="2"/>
      <c r="N52" s="2"/>
      <c r="O52" s="2"/>
      <c r="P52" s="4"/>
      <c r="Q52" s="2"/>
    </row>
    <row r="53" spans="1:19" ht="15" customHeight="1" x14ac:dyDescent="0.25">
      <c r="A53" s="82">
        <v>1</v>
      </c>
      <c r="B53" s="83"/>
      <c r="C53" s="83"/>
      <c r="D53" s="83"/>
      <c r="E53" s="83"/>
      <c r="F53" s="83"/>
      <c r="G53" s="83"/>
      <c r="H53" s="270"/>
      <c r="I53" s="270"/>
      <c r="J53" s="271"/>
      <c r="K53" s="24"/>
      <c r="L53" s="30"/>
      <c r="M53" s="5"/>
      <c r="N53" s="2"/>
      <c r="O53" s="2"/>
      <c r="P53" s="4"/>
      <c r="Q53" s="2"/>
    </row>
    <row r="54" spans="1:19" ht="15" customHeight="1" x14ac:dyDescent="0.25">
      <c r="A54" s="82">
        <v>1</v>
      </c>
      <c r="B54" s="83"/>
      <c r="C54" s="83"/>
      <c r="D54" s="83"/>
      <c r="E54" s="83"/>
      <c r="F54" s="83"/>
      <c r="G54" s="83"/>
      <c r="H54" s="270"/>
      <c r="I54" s="270"/>
      <c r="J54" s="271"/>
      <c r="K54" s="24"/>
      <c r="L54" s="30"/>
      <c r="M54" s="2"/>
      <c r="N54" s="2"/>
      <c r="O54" s="2"/>
      <c r="P54" s="4"/>
      <c r="Q54" s="2"/>
    </row>
    <row r="55" spans="1:19" ht="15" customHeight="1" x14ac:dyDescent="0.25">
      <c r="A55" s="82">
        <v>1</v>
      </c>
      <c r="B55" s="83"/>
      <c r="C55" s="83"/>
      <c r="D55" s="83"/>
      <c r="E55" s="83"/>
      <c r="F55" s="83"/>
      <c r="G55" s="83"/>
      <c r="H55" s="270"/>
      <c r="I55" s="270"/>
      <c r="J55" s="271"/>
      <c r="K55" s="24"/>
      <c r="L55" s="30"/>
      <c r="M55" s="2"/>
      <c r="N55" s="2"/>
      <c r="O55" s="2"/>
      <c r="P55" s="4"/>
      <c r="Q55" s="2"/>
    </row>
    <row r="56" spans="1:19" ht="15" customHeight="1" x14ac:dyDescent="0.25">
      <c r="A56" s="39">
        <v>1</v>
      </c>
      <c r="B56" s="11"/>
      <c r="C56" s="11"/>
      <c r="D56" s="11"/>
      <c r="E56" s="11"/>
      <c r="F56" s="11"/>
      <c r="G56" s="11"/>
      <c r="H56" s="270"/>
      <c r="I56" s="270"/>
      <c r="J56" s="271"/>
      <c r="K56" s="24"/>
      <c r="L56" s="30"/>
      <c r="M56" s="2"/>
      <c r="N56" s="2"/>
      <c r="O56" s="2"/>
      <c r="P56" s="4"/>
      <c r="Q56" s="2"/>
    </row>
    <row r="57" spans="1:19" ht="15" customHeight="1" x14ac:dyDescent="0.25">
      <c r="A57" s="82">
        <v>1</v>
      </c>
      <c r="B57" s="83"/>
      <c r="C57" s="83"/>
      <c r="D57" s="83"/>
      <c r="E57" s="83"/>
      <c r="F57" s="83"/>
      <c r="G57" s="83"/>
      <c r="H57" s="270"/>
      <c r="I57" s="270"/>
      <c r="J57" s="271"/>
      <c r="K57" s="24"/>
      <c r="L57" s="30"/>
      <c r="M57" s="2"/>
      <c r="N57" s="2"/>
      <c r="O57" s="2"/>
      <c r="P57" s="4"/>
      <c r="Q57" s="2"/>
    </row>
    <row r="58" spans="1:19" ht="15" customHeight="1" x14ac:dyDescent="0.25">
      <c r="A58" s="281"/>
      <c r="B58" s="208"/>
      <c r="C58" s="208"/>
      <c r="D58" s="208"/>
      <c r="E58" s="208"/>
      <c r="F58" s="208"/>
      <c r="G58" s="208"/>
      <c r="H58" s="208"/>
      <c r="I58" s="208"/>
      <c r="J58" s="216"/>
      <c r="K58" s="24"/>
      <c r="L58" s="30"/>
      <c r="M58" s="2"/>
      <c r="N58" s="2"/>
      <c r="O58" s="2"/>
      <c r="P58" s="4"/>
      <c r="Q58" s="2"/>
    </row>
    <row r="59" spans="1:19" ht="15" customHeight="1" x14ac:dyDescent="0.25">
      <c r="A59" s="281"/>
      <c r="B59" s="208"/>
      <c r="C59" s="208"/>
      <c r="D59" s="208"/>
      <c r="E59" s="208"/>
      <c r="F59" s="208"/>
      <c r="G59" s="208"/>
      <c r="H59" s="208"/>
      <c r="I59" s="208"/>
      <c r="J59" s="216"/>
      <c r="K59" s="24"/>
      <c r="L59" s="30"/>
      <c r="M59" s="2"/>
      <c r="N59" s="2"/>
      <c r="O59" s="2"/>
      <c r="P59" s="4"/>
      <c r="Q59" s="2"/>
    </row>
    <row r="60" spans="1:19" ht="15" customHeight="1" x14ac:dyDescent="0.25">
      <c r="A60" s="281"/>
      <c r="B60" s="208"/>
      <c r="C60" s="208"/>
      <c r="D60" s="208"/>
      <c r="E60" s="208"/>
      <c r="F60" s="208"/>
      <c r="G60" s="208"/>
      <c r="H60" s="208"/>
      <c r="I60" s="208"/>
      <c r="J60" s="216"/>
      <c r="K60" s="24"/>
      <c r="L60" s="30"/>
      <c r="M60" s="2"/>
      <c r="N60" s="2"/>
      <c r="O60" s="2"/>
      <c r="P60" s="4"/>
      <c r="Q60" s="2"/>
    </row>
    <row r="61" spans="1:19" ht="15" customHeight="1" x14ac:dyDescent="0.25">
      <c r="A61" s="272" t="s">
        <v>301</v>
      </c>
      <c r="B61" s="273"/>
      <c r="C61" s="273"/>
      <c r="D61" s="273"/>
      <c r="E61" s="273"/>
      <c r="F61" s="273"/>
      <c r="G61" s="273"/>
      <c r="H61" s="273"/>
      <c r="I61" s="273"/>
      <c r="J61" s="274"/>
      <c r="K61" s="24"/>
      <c r="L61" s="30"/>
      <c r="M61" s="2"/>
      <c r="N61" s="2"/>
      <c r="O61" s="2"/>
      <c r="P61" s="4"/>
      <c r="Q61" s="2"/>
    </row>
    <row r="62" spans="1:19" ht="15" customHeight="1" x14ac:dyDescent="0.25">
      <c r="A62" s="294" t="s">
        <v>336</v>
      </c>
      <c r="B62" s="295"/>
      <c r="C62" s="295"/>
      <c r="D62" s="295"/>
      <c r="E62" s="296"/>
      <c r="F62" s="262" t="s">
        <v>504</v>
      </c>
      <c r="G62" s="262"/>
      <c r="H62" s="262"/>
      <c r="I62" s="262"/>
      <c r="J62" s="263"/>
      <c r="K62" s="111"/>
      <c r="L62" s="51"/>
      <c r="M62" s="1"/>
      <c r="N62" s="2"/>
      <c r="O62" s="2"/>
      <c r="P62" s="4"/>
      <c r="Q62" s="2"/>
    </row>
    <row r="63" spans="1:19" ht="15" customHeight="1" x14ac:dyDescent="0.25">
      <c r="A63" s="89" t="s">
        <v>337</v>
      </c>
      <c r="B63" s="96"/>
      <c r="C63" s="121"/>
      <c r="D63" s="121"/>
      <c r="E63" s="88"/>
      <c r="F63" s="217"/>
      <c r="G63" s="218"/>
      <c r="H63" s="218"/>
      <c r="I63" s="218"/>
      <c r="J63" s="219"/>
      <c r="K63" s="111"/>
      <c r="L63" s="107"/>
      <c r="N63" s="2"/>
      <c r="O63" s="2"/>
      <c r="P63" s="4"/>
      <c r="Q63" s="2"/>
    </row>
    <row r="64" spans="1:19" ht="15" customHeight="1" x14ac:dyDescent="0.25">
      <c r="A64" s="283" t="s">
        <v>370</v>
      </c>
      <c r="B64" s="300"/>
      <c r="C64" s="284"/>
      <c r="D64" s="285"/>
      <c r="E64" s="286"/>
      <c r="F64" s="297"/>
      <c r="G64" s="298"/>
      <c r="H64" s="298"/>
      <c r="I64" s="298"/>
      <c r="J64" s="299"/>
      <c r="K64" s="111"/>
      <c r="L64" s="107"/>
      <c r="N64" s="2"/>
      <c r="O64" s="2"/>
      <c r="P64" s="2"/>
      <c r="Q64" s="2"/>
    </row>
    <row r="65" spans="1:17" ht="26.25" customHeight="1" x14ac:dyDescent="0.25">
      <c r="A65" s="86" t="s">
        <v>410</v>
      </c>
      <c r="B65" s="208"/>
      <c r="C65" s="208"/>
      <c r="D65" s="208"/>
      <c r="E65" s="208"/>
      <c r="F65" s="220"/>
      <c r="G65" s="221"/>
      <c r="H65" s="221"/>
      <c r="I65" s="221"/>
      <c r="J65" s="222"/>
      <c r="K65" s="111"/>
      <c r="L65" s="107"/>
      <c r="N65" s="2"/>
      <c r="O65" s="2"/>
      <c r="P65" s="2"/>
      <c r="Q65" s="2"/>
    </row>
    <row r="66" spans="1:17" ht="15" customHeight="1" x14ac:dyDescent="0.25">
      <c r="A66" s="67" t="s">
        <v>349</v>
      </c>
      <c r="B66" s="97"/>
      <c r="C66" s="81"/>
      <c r="D66" s="81"/>
      <c r="E66" s="98"/>
      <c r="F66" s="217"/>
      <c r="G66" s="218"/>
      <c r="H66" s="218"/>
      <c r="I66" s="218"/>
      <c r="J66" s="219"/>
      <c r="K66" s="111"/>
      <c r="L66" s="107"/>
      <c r="N66" s="2"/>
      <c r="O66" s="2"/>
      <c r="P66" s="4"/>
      <c r="Q66" s="2"/>
    </row>
    <row r="67" spans="1:17" ht="15" customHeight="1" x14ac:dyDescent="0.25">
      <c r="A67" s="283" t="s">
        <v>370</v>
      </c>
      <c r="B67" s="182"/>
      <c r="C67" s="284"/>
      <c r="D67" s="285"/>
      <c r="E67" s="286"/>
      <c r="F67" s="297"/>
      <c r="G67" s="298"/>
      <c r="H67" s="298"/>
      <c r="I67" s="298"/>
      <c r="J67" s="299"/>
      <c r="K67" s="111"/>
      <c r="L67" s="107"/>
      <c r="N67" s="2"/>
      <c r="O67" s="2"/>
      <c r="P67" s="4"/>
      <c r="Q67" s="2"/>
    </row>
    <row r="68" spans="1:17" ht="24.75" customHeight="1" x14ac:dyDescent="0.25">
      <c r="A68" s="302" t="s">
        <v>501</v>
      </c>
      <c r="B68" s="302"/>
      <c r="C68" s="302"/>
      <c r="D68" s="302"/>
      <c r="E68" s="302"/>
      <c r="F68" s="302"/>
      <c r="G68" s="302"/>
      <c r="H68" s="301"/>
      <c r="I68" s="301"/>
      <c r="J68" s="301"/>
      <c r="K68" s="111"/>
      <c r="L68" s="107"/>
      <c r="N68" s="2"/>
      <c r="O68" s="2"/>
      <c r="P68" s="4"/>
    </row>
    <row r="69" spans="1:17" s="28" customFormat="1" ht="26.25" customHeight="1" x14ac:dyDescent="0.25">
      <c r="A69" s="329" t="s">
        <v>505</v>
      </c>
      <c r="B69" s="330"/>
      <c r="C69" s="330"/>
      <c r="D69" s="330"/>
      <c r="E69" s="330"/>
      <c r="F69" s="330"/>
      <c r="G69" s="330"/>
      <c r="H69" s="330"/>
      <c r="I69" s="330"/>
      <c r="J69" s="331"/>
      <c r="K69" s="9"/>
      <c r="L69" s="110"/>
      <c r="N69" s="22"/>
      <c r="O69" s="22"/>
      <c r="P69" s="23"/>
    </row>
    <row r="70" spans="1:17" ht="50.4" customHeight="1" x14ac:dyDescent="0.25">
      <c r="A70" s="332"/>
      <c r="B70" s="333"/>
      <c r="C70" s="333"/>
      <c r="D70" s="333"/>
      <c r="E70" s="333"/>
      <c r="F70" s="333"/>
      <c r="G70" s="333"/>
      <c r="H70" s="333"/>
      <c r="I70" s="333"/>
      <c r="J70" s="334"/>
      <c r="K70" s="111"/>
      <c r="L70" s="107"/>
      <c r="N70" s="2"/>
      <c r="O70" s="2"/>
      <c r="P70" s="4"/>
    </row>
    <row r="71" spans="1:17" s="28" customFormat="1" ht="15" customHeight="1" x14ac:dyDescent="0.25">
      <c r="A71" s="244" t="s">
        <v>411</v>
      </c>
      <c r="B71" s="245"/>
      <c r="C71" s="245"/>
      <c r="D71" s="245"/>
      <c r="E71" s="245"/>
      <c r="F71" s="245"/>
      <c r="G71" s="245"/>
      <c r="H71" s="245"/>
      <c r="I71" s="245"/>
      <c r="J71" s="246"/>
      <c r="K71" s="111"/>
      <c r="L71" s="110"/>
      <c r="N71" s="22"/>
      <c r="O71" s="22"/>
      <c r="P71" s="23"/>
      <c r="Q71" s="22"/>
    </row>
    <row r="72" spans="1:17" s="28" customFormat="1" ht="15" customHeight="1" x14ac:dyDescent="0.25">
      <c r="A72" s="40" t="s">
        <v>412</v>
      </c>
      <c r="B72" s="122"/>
      <c r="C72" s="122"/>
      <c r="D72" s="122"/>
      <c r="E72" s="122"/>
      <c r="F72" s="122"/>
      <c r="G72" s="122"/>
      <c r="H72" s="122"/>
      <c r="I72" s="122"/>
      <c r="J72" s="41"/>
      <c r="K72" s="111"/>
      <c r="L72" s="110"/>
      <c r="N72" s="22"/>
      <c r="O72" s="22"/>
      <c r="P72" s="23"/>
      <c r="Q72" s="22"/>
    </row>
    <row r="73" spans="1:17" ht="15" customHeight="1" x14ac:dyDescent="0.25">
      <c r="A73" s="44"/>
      <c r="B73" s="14"/>
      <c r="C73" s="14"/>
      <c r="D73" s="14"/>
      <c r="E73" s="14"/>
      <c r="F73" s="14"/>
      <c r="G73" s="14"/>
      <c r="H73" s="14"/>
      <c r="I73" s="14"/>
      <c r="J73" s="48"/>
      <c r="K73" s="111"/>
      <c r="L73" s="107"/>
      <c r="N73" s="2"/>
      <c r="O73" s="2"/>
      <c r="P73" s="4"/>
      <c r="Q73" s="2"/>
    </row>
    <row r="74" spans="1:17" s="3" customFormat="1" ht="4.5" customHeight="1" x14ac:dyDescent="0.2">
      <c r="A74" s="44"/>
      <c r="B74" s="14"/>
      <c r="C74" s="14"/>
      <c r="D74" s="14"/>
      <c r="E74" s="14"/>
      <c r="F74" s="14"/>
      <c r="G74" s="14"/>
      <c r="H74" s="14"/>
      <c r="I74" s="14"/>
      <c r="J74" s="48"/>
      <c r="K74" s="111"/>
      <c r="L74" s="31"/>
      <c r="N74" s="10"/>
      <c r="O74" s="2"/>
      <c r="P74" s="4"/>
      <c r="Q74" s="2"/>
    </row>
    <row r="75" spans="1:17" s="25" customFormat="1" ht="15" customHeight="1" x14ac:dyDescent="0.2">
      <c r="A75" s="42" t="s">
        <v>413</v>
      </c>
      <c r="B75" s="26"/>
      <c r="C75" s="26"/>
      <c r="D75" s="26"/>
      <c r="E75" s="26"/>
      <c r="F75" s="26"/>
      <c r="G75" s="26"/>
      <c r="H75" s="26"/>
      <c r="I75" s="26"/>
      <c r="J75" s="43"/>
      <c r="K75" s="111"/>
      <c r="L75" s="16"/>
      <c r="N75" s="22"/>
      <c r="O75" s="22"/>
      <c r="P75" s="23"/>
      <c r="Q75" s="22"/>
    </row>
    <row r="76" spans="1:17" s="3" customFormat="1" ht="15" customHeight="1" x14ac:dyDescent="0.2">
      <c r="A76" s="44"/>
      <c r="B76" s="14"/>
      <c r="C76" s="14"/>
      <c r="D76" s="14"/>
      <c r="E76" s="14"/>
      <c r="F76" s="14"/>
      <c r="G76" s="14"/>
      <c r="H76" s="14"/>
      <c r="I76" s="14"/>
      <c r="J76" s="48"/>
      <c r="K76" s="111"/>
      <c r="L76" s="31"/>
      <c r="N76" s="2"/>
      <c r="O76" s="2"/>
      <c r="P76" s="4"/>
      <c r="Q76" s="2"/>
    </row>
    <row r="77" spans="1:17" s="3" customFormat="1" ht="5.25" customHeight="1" x14ac:dyDescent="0.2">
      <c r="A77" s="44"/>
      <c r="B77" s="14"/>
      <c r="C77" s="14"/>
      <c r="D77" s="14"/>
      <c r="E77" s="14"/>
      <c r="F77" s="14"/>
      <c r="G77" s="14"/>
      <c r="H77" s="14"/>
      <c r="I77" s="14"/>
      <c r="J77" s="48"/>
      <c r="K77" s="111"/>
      <c r="L77" s="31"/>
      <c r="N77" s="2"/>
      <c r="O77" s="2"/>
      <c r="P77" s="4"/>
      <c r="Q77" s="2"/>
    </row>
    <row r="78" spans="1:17" s="25" customFormat="1" ht="15" customHeight="1" x14ac:dyDescent="0.2">
      <c r="A78" s="42" t="s">
        <v>512</v>
      </c>
      <c r="B78" s="26"/>
      <c r="C78" s="26"/>
      <c r="D78" s="26"/>
      <c r="E78" s="26"/>
      <c r="F78" s="26"/>
      <c r="G78" s="26"/>
      <c r="H78" s="26"/>
      <c r="I78" s="26"/>
      <c r="J78" s="43"/>
      <c r="K78" s="111"/>
      <c r="L78" s="16"/>
      <c r="N78" s="22"/>
      <c r="O78" s="22"/>
      <c r="P78" s="23"/>
      <c r="Q78" s="22"/>
    </row>
    <row r="79" spans="1:17" s="3" customFormat="1" ht="15" customHeight="1" x14ac:dyDescent="0.2">
      <c r="A79" s="44"/>
      <c r="B79" s="14"/>
      <c r="C79" s="14"/>
      <c r="D79" s="14"/>
      <c r="E79" s="14"/>
      <c r="F79" s="14"/>
      <c r="G79" s="14"/>
      <c r="H79" s="14"/>
      <c r="I79" s="14"/>
      <c r="J79" s="48"/>
      <c r="K79" s="111"/>
      <c r="L79" s="31"/>
      <c r="N79" s="2"/>
      <c r="O79" s="2"/>
      <c r="P79" s="4"/>
      <c r="Q79" s="2"/>
    </row>
    <row r="80" spans="1:17" s="3" customFormat="1" ht="15" customHeight="1" x14ac:dyDescent="0.2">
      <c r="A80" s="44"/>
      <c r="B80" s="14"/>
      <c r="C80" s="14"/>
      <c r="D80" s="14"/>
      <c r="E80" s="14"/>
      <c r="F80" s="14"/>
      <c r="G80" s="14"/>
      <c r="H80" s="14"/>
      <c r="I80" s="14"/>
      <c r="J80" s="48"/>
      <c r="K80" s="111"/>
      <c r="L80" s="31"/>
      <c r="N80" s="2"/>
      <c r="O80" s="2"/>
      <c r="P80" s="4"/>
      <c r="Q80" s="2"/>
    </row>
    <row r="81" spans="1:17" s="28" customFormat="1" ht="15" customHeight="1" x14ac:dyDescent="0.25">
      <c r="A81" s="287" t="s">
        <v>295</v>
      </c>
      <c r="B81" s="288"/>
      <c r="C81" s="288"/>
      <c r="D81" s="288"/>
      <c r="E81" s="288"/>
      <c r="F81" s="288"/>
      <c r="G81" s="288"/>
      <c r="H81" s="288"/>
      <c r="I81" s="288"/>
      <c r="J81" s="289"/>
      <c r="K81" s="111"/>
      <c r="L81" s="110"/>
      <c r="N81" s="22"/>
      <c r="O81" s="22"/>
      <c r="P81" s="23"/>
      <c r="Q81" s="22"/>
    </row>
    <row r="82" spans="1:17" ht="15" customHeight="1" x14ac:dyDescent="0.25">
      <c r="A82" s="290" t="s">
        <v>296</v>
      </c>
      <c r="B82" s="291"/>
      <c r="C82" s="291"/>
      <c r="D82" s="291"/>
      <c r="E82" s="14"/>
      <c r="F82" s="14"/>
      <c r="G82" s="14"/>
      <c r="H82" s="292"/>
      <c r="I82" s="292"/>
      <c r="J82" s="293"/>
      <c r="K82" s="111"/>
      <c r="L82" s="107"/>
      <c r="N82" s="2"/>
      <c r="O82" s="2"/>
      <c r="P82" s="4"/>
      <c r="Q82" s="2"/>
    </row>
    <row r="83" spans="1:17" ht="15" customHeight="1" x14ac:dyDescent="0.25">
      <c r="A83" s="44"/>
      <c r="B83" s="14"/>
      <c r="C83" s="14"/>
      <c r="D83" s="14"/>
      <c r="E83" s="14"/>
      <c r="F83" s="14"/>
      <c r="G83" s="14"/>
      <c r="H83" s="14"/>
      <c r="I83" s="14"/>
      <c r="J83" s="48"/>
      <c r="K83" s="111"/>
      <c r="L83" s="107"/>
      <c r="N83" s="2"/>
      <c r="O83" s="2"/>
      <c r="P83" s="4"/>
      <c r="Q83" s="2"/>
    </row>
    <row r="84" spans="1:17" ht="15" customHeight="1" x14ac:dyDescent="0.25">
      <c r="A84" s="290" t="s">
        <v>297</v>
      </c>
      <c r="B84" s="291"/>
      <c r="C84" s="291"/>
      <c r="D84" s="291"/>
      <c r="E84" s="14"/>
      <c r="F84" s="14"/>
      <c r="G84" s="14"/>
      <c r="H84" s="292"/>
      <c r="I84" s="292"/>
      <c r="J84" s="293"/>
      <c r="K84" s="111"/>
      <c r="L84" s="107"/>
      <c r="N84" s="2"/>
      <c r="O84" s="2"/>
      <c r="P84" s="4"/>
      <c r="Q84" s="2"/>
    </row>
    <row r="85" spans="1:17" ht="15" customHeight="1" x14ac:dyDescent="0.25">
      <c r="A85" s="76"/>
      <c r="B85" s="123"/>
      <c r="C85" s="123"/>
      <c r="D85" s="123"/>
      <c r="E85" s="14"/>
      <c r="F85" s="14"/>
      <c r="G85" s="14"/>
      <c r="H85" s="14"/>
      <c r="I85" s="14"/>
      <c r="J85" s="48"/>
      <c r="K85" s="111"/>
      <c r="L85" s="107"/>
      <c r="N85" s="2"/>
      <c r="O85" s="2"/>
      <c r="P85" s="4"/>
      <c r="Q85" s="2"/>
    </row>
    <row r="86" spans="1:17" ht="15" customHeight="1" x14ac:dyDescent="0.25">
      <c r="A86" s="290" t="s">
        <v>298</v>
      </c>
      <c r="B86" s="291"/>
      <c r="C86" s="291"/>
      <c r="D86" s="291"/>
      <c r="E86" s="14"/>
      <c r="F86" s="14"/>
      <c r="G86" s="14"/>
      <c r="H86" s="292"/>
      <c r="I86" s="292"/>
      <c r="J86" s="293"/>
      <c r="K86" s="111"/>
      <c r="L86" s="107"/>
      <c r="N86" s="2"/>
      <c r="O86" s="2"/>
      <c r="P86" s="4"/>
      <c r="Q86" s="2"/>
    </row>
    <row r="87" spans="1:17" ht="15" customHeight="1" x14ac:dyDescent="0.25">
      <c r="A87" s="76"/>
      <c r="B87" s="123"/>
      <c r="C87" s="123"/>
      <c r="D87" s="123"/>
      <c r="E87" s="14"/>
      <c r="F87" s="14"/>
      <c r="G87" s="14"/>
      <c r="H87" s="14"/>
      <c r="I87" s="14"/>
      <c r="J87" s="48"/>
      <c r="K87" s="111"/>
      <c r="L87" s="107"/>
      <c r="N87" s="2"/>
      <c r="O87" s="2"/>
      <c r="P87" s="4"/>
      <c r="Q87" s="2"/>
    </row>
    <row r="88" spans="1:17" s="28" customFormat="1" ht="15" customHeight="1" x14ac:dyDescent="0.25">
      <c r="A88" s="287" t="s">
        <v>371</v>
      </c>
      <c r="B88" s="288"/>
      <c r="C88" s="288"/>
      <c r="D88" s="288"/>
      <c r="E88" s="288"/>
      <c r="F88" s="288"/>
      <c r="G88" s="288"/>
      <c r="H88" s="288"/>
      <c r="I88" s="288"/>
      <c r="J88" s="289"/>
      <c r="K88" s="111"/>
      <c r="L88" s="110"/>
      <c r="N88" s="22"/>
      <c r="O88" s="22"/>
      <c r="P88" s="23"/>
      <c r="Q88" s="22"/>
    </row>
    <row r="89" spans="1:17" ht="15" customHeight="1" x14ac:dyDescent="0.25">
      <c r="A89" s="290" t="s">
        <v>372</v>
      </c>
      <c r="B89" s="291"/>
      <c r="C89" s="291"/>
      <c r="D89" s="291"/>
      <c r="E89" s="14"/>
      <c r="F89" s="14"/>
      <c r="G89" s="14"/>
      <c r="H89" s="292"/>
      <c r="I89" s="292"/>
      <c r="J89" s="293"/>
      <c r="K89" s="111"/>
      <c r="L89" s="107"/>
      <c r="N89" s="2"/>
      <c r="O89" s="2"/>
      <c r="P89" s="4"/>
      <c r="Q89" s="2"/>
    </row>
    <row r="90" spans="1:17" ht="15" customHeight="1" x14ac:dyDescent="0.25">
      <c r="A90" s="44"/>
      <c r="B90" s="14"/>
      <c r="C90" s="14"/>
      <c r="D90" s="14"/>
      <c r="E90" s="14"/>
      <c r="F90" s="14"/>
      <c r="G90" s="14"/>
      <c r="H90" s="14"/>
      <c r="I90" s="14"/>
      <c r="J90" s="48"/>
      <c r="K90" s="111"/>
      <c r="L90" s="107"/>
      <c r="N90" s="2"/>
      <c r="O90" s="2"/>
      <c r="P90" s="4"/>
      <c r="Q90" s="2"/>
    </row>
    <row r="91" spans="1:17" ht="15" customHeight="1" x14ac:dyDescent="0.25">
      <c r="A91" s="290" t="s">
        <v>373</v>
      </c>
      <c r="B91" s="291"/>
      <c r="C91" s="291"/>
      <c r="D91" s="291"/>
      <c r="E91" s="14"/>
      <c r="F91" s="14"/>
      <c r="G91" s="14"/>
      <c r="H91" s="292"/>
      <c r="I91" s="292"/>
      <c r="J91" s="293"/>
      <c r="K91" s="111"/>
      <c r="L91" s="107"/>
      <c r="N91" s="2"/>
      <c r="O91" s="2"/>
      <c r="P91" s="4"/>
      <c r="Q91" s="2"/>
    </row>
    <row r="92" spans="1:17" ht="15" customHeight="1" x14ac:dyDescent="0.25">
      <c r="A92" s="76"/>
      <c r="B92" s="123"/>
      <c r="C92" s="123"/>
      <c r="D92" s="123"/>
      <c r="E92" s="14"/>
      <c r="F92" s="14"/>
      <c r="G92" s="14"/>
      <c r="H92" s="14"/>
      <c r="I92" s="14"/>
      <c r="J92" s="48"/>
      <c r="K92" s="111"/>
      <c r="L92" s="107"/>
      <c r="N92" s="2"/>
      <c r="O92" s="2"/>
      <c r="P92" s="4"/>
      <c r="Q92" s="2"/>
    </row>
    <row r="93" spans="1:17" ht="15" customHeight="1" x14ac:dyDescent="0.25">
      <c r="A93" s="290" t="s">
        <v>374</v>
      </c>
      <c r="B93" s="291"/>
      <c r="C93" s="291"/>
      <c r="D93" s="291"/>
      <c r="E93" s="14"/>
      <c r="F93" s="14"/>
      <c r="G93" s="14"/>
      <c r="H93" s="292"/>
      <c r="I93" s="292"/>
      <c r="J93" s="293"/>
      <c r="K93" s="111"/>
      <c r="L93" s="107"/>
      <c r="N93" s="2"/>
      <c r="O93" s="2"/>
      <c r="P93" s="4"/>
      <c r="Q93" s="2"/>
    </row>
    <row r="94" spans="1:17" ht="15" customHeight="1" x14ac:dyDescent="0.25">
      <c r="A94" s="76"/>
      <c r="B94" s="123"/>
      <c r="C94" s="123"/>
      <c r="D94" s="123"/>
      <c r="E94" s="14"/>
      <c r="F94" s="14"/>
      <c r="G94" s="14"/>
      <c r="H94" s="14"/>
      <c r="I94" s="14"/>
      <c r="J94" s="48"/>
      <c r="K94" s="111"/>
      <c r="L94" s="107"/>
      <c r="N94" s="2"/>
      <c r="O94" s="2"/>
      <c r="P94" s="4"/>
      <c r="Q94" s="2"/>
    </row>
    <row r="95" spans="1:17" s="28" customFormat="1" ht="15" customHeight="1" x14ac:dyDescent="0.25">
      <c r="A95" s="303" t="s">
        <v>295</v>
      </c>
      <c r="B95" s="304"/>
      <c r="C95" s="304"/>
      <c r="D95" s="304"/>
      <c r="E95" s="304"/>
      <c r="F95" s="304"/>
      <c r="G95" s="304"/>
      <c r="H95" s="304"/>
      <c r="I95" s="304"/>
      <c r="J95" s="305"/>
      <c r="K95" s="27"/>
      <c r="L95" s="110"/>
      <c r="N95" s="22"/>
      <c r="O95" s="22"/>
      <c r="P95" s="23"/>
      <c r="Q95" s="22"/>
    </row>
    <row r="96" spans="1:17" ht="15" customHeight="1" x14ac:dyDescent="0.25">
      <c r="A96" s="306" t="s">
        <v>299</v>
      </c>
      <c r="B96" s="307"/>
      <c r="C96" s="307"/>
      <c r="D96" s="307"/>
      <c r="E96" s="14"/>
      <c r="F96" s="14"/>
      <c r="G96" s="14"/>
      <c r="H96" s="292"/>
      <c r="I96" s="292"/>
      <c r="J96" s="293"/>
      <c r="K96" s="111"/>
      <c r="L96" s="107"/>
      <c r="N96" s="2"/>
      <c r="O96" s="2"/>
      <c r="P96" s="4"/>
      <c r="Q96" s="2"/>
    </row>
    <row r="97" spans="1:19" ht="15" customHeight="1" x14ac:dyDescent="0.25">
      <c r="A97" s="308"/>
      <c r="B97" s="291"/>
      <c r="C97" s="291"/>
      <c r="D97" s="291"/>
      <c r="E97" s="14"/>
      <c r="F97" s="14"/>
      <c r="G97" s="14"/>
      <c r="H97" s="14"/>
      <c r="I97" s="14"/>
      <c r="J97" s="48"/>
      <c r="K97" s="111"/>
      <c r="L97" s="107"/>
      <c r="N97" s="2"/>
      <c r="O97" s="2"/>
      <c r="P97" s="4"/>
      <c r="Q97" s="2"/>
    </row>
    <row r="98" spans="1:19" ht="15" customHeight="1" x14ac:dyDescent="0.25">
      <c r="A98" s="201" t="s">
        <v>497</v>
      </c>
      <c r="B98" s="202"/>
      <c r="C98" s="202"/>
      <c r="D98" s="202"/>
      <c r="E98" s="14"/>
      <c r="F98" s="14"/>
      <c r="G98" s="14"/>
      <c r="H98" s="180"/>
      <c r="I98" s="180"/>
      <c r="J98" s="328"/>
      <c r="K98" s="111"/>
      <c r="L98" s="107"/>
      <c r="N98" s="2"/>
      <c r="O98" s="2"/>
      <c r="P98" s="4"/>
      <c r="Q98" s="2"/>
    </row>
    <row r="99" spans="1:19" ht="19.5" customHeight="1" x14ac:dyDescent="0.25">
      <c r="A99" s="201"/>
      <c r="B99" s="202"/>
      <c r="C99" s="202"/>
      <c r="D99" s="202"/>
      <c r="E99" s="14"/>
      <c r="F99" s="14"/>
      <c r="G99" s="14"/>
      <c r="H99" s="180"/>
      <c r="I99" s="180"/>
      <c r="J99" s="328"/>
      <c r="K99" s="111"/>
      <c r="L99" s="107"/>
      <c r="N99" s="2"/>
      <c r="O99" s="2"/>
      <c r="P99" s="4"/>
      <c r="Q99" s="2"/>
    </row>
    <row r="100" spans="1:19" ht="48" customHeight="1" x14ac:dyDescent="0.25">
      <c r="A100" s="198" t="s">
        <v>498</v>
      </c>
      <c r="B100" s="199"/>
      <c r="C100" s="199"/>
      <c r="D100" s="199"/>
      <c r="E100" s="199"/>
      <c r="F100" s="199"/>
      <c r="G100" s="199"/>
      <c r="H100" s="199"/>
      <c r="I100" s="199"/>
      <c r="J100" s="200"/>
      <c r="K100" s="111"/>
      <c r="L100" s="107"/>
      <c r="N100" s="2"/>
      <c r="O100" s="2"/>
      <c r="P100" s="4"/>
    </row>
    <row r="101" spans="1:19" s="29" customFormat="1" ht="22.5" customHeight="1" x14ac:dyDescent="0.2">
      <c r="A101" s="335" t="s">
        <v>495</v>
      </c>
      <c r="B101" s="336"/>
      <c r="C101" s="336"/>
      <c r="D101" s="336"/>
      <c r="E101" s="336"/>
      <c r="F101" s="336"/>
      <c r="G101" s="336"/>
      <c r="H101" s="336"/>
      <c r="I101" s="336"/>
      <c r="J101" s="337"/>
      <c r="K101" s="46"/>
      <c r="L101" s="47"/>
      <c r="N101" s="21"/>
      <c r="O101" s="21"/>
      <c r="P101" s="20"/>
    </row>
    <row r="102" spans="1:19" s="13" customFormat="1" ht="15" customHeight="1" x14ac:dyDescent="0.25">
      <c r="A102" s="44" t="s">
        <v>496</v>
      </c>
      <c r="B102" s="14"/>
      <c r="C102" s="14"/>
      <c r="D102" s="14"/>
      <c r="E102" s="14"/>
      <c r="F102" s="14"/>
      <c r="G102" s="14"/>
      <c r="H102" s="14"/>
      <c r="I102" s="14"/>
      <c r="J102" s="48"/>
      <c r="K102" s="49"/>
      <c r="L102" s="14"/>
      <c r="M102" s="14"/>
      <c r="N102" s="14"/>
      <c r="O102" s="14"/>
      <c r="P102" s="14"/>
      <c r="Q102" s="14"/>
      <c r="R102" s="14"/>
      <c r="S102" s="14"/>
    </row>
    <row r="103" spans="1:19" s="1" customFormat="1" ht="15" customHeight="1" x14ac:dyDescent="0.2">
      <c r="A103" s="44" t="s">
        <v>338</v>
      </c>
      <c r="B103" s="14"/>
      <c r="C103" s="29"/>
      <c r="D103" s="14"/>
      <c r="E103" s="217"/>
      <c r="F103" s="320"/>
      <c r="G103" s="124" t="s">
        <v>48</v>
      </c>
      <c r="H103" s="292"/>
      <c r="I103" s="292"/>
      <c r="J103" s="293"/>
      <c r="K103" s="50"/>
      <c r="L103" s="51"/>
      <c r="N103" s="19"/>
      <c r="O103" s="19"/>
      <c r="P103" s="15"/>
    </row>
    <row r="104" spans="1:19" s="1" customFormat="1" ht="15" customHeight="1" x14ac:dyDescent="0.2">
      <c r="A104" s="52"/>
      <c r="B104" s="125"/>
      <c r="C104" s="125"/>
      <c r="D104" s="125"/>
      <c r="E104" s="220"/>
      <c r="F104" s="325"/>
      <c r="G104" s="125"/>
      <c r="H104" s="125"/>
      <c r="I104" s="125"/>
      <c r="J104" s="48"/>
      <c r="K104" s="50"/>
      <c r="L104" s="51"/>
      <c r="N104" s="19"/>
      <c r="O104" s="19"/>
      <c r="P104" s="15"/>
    </row>
    <row r="105" spans="1:19" s="29" customFormat="1" ht="15" customHeight="1" x14ac:dyDescent="0.2">
      <c r="A105" s="317" t="s">
        <v>51</v>
      </c>
      <c r="B105" s="318"/>
      <c r="C105" s="318"/>
      <c r="D105" s="318"/>
      <c r="E105" s="318"/>
      <c r="F105" s="318"/>
      <c r="G105" s="318"/>
      <c r="H105" s="318"/>
      <c r="I105" s="318"/>
      <c r="J105" s="319"/>
      <c r="K105" s="50"/>
      <c r="L105" s="47"/>
      <c r="N105" s="21"/>
      <c r="O105" s="21"/>
      <c r="P105" s="20"/>
    </row>
    <row r="106" spans="1:19" s="1" customFormat="1" ht="15" customHeight="1" x14ac:dyDescent="0.2">
      <c r="A106" s="40" t="s">
        <v>354</v>
      </c>
      <c r="B106" s="122"/>
      <c r="C106" s="122"/>
      <c r="D106" s="122"/>
      <c r="E106" s="122"/>
      <c r="F106" s="122"/>
      <c r="G106" s="122"/>
      <c r="H106" s="122"/>
      <c r="I106" s="122"/>
      <c r="J106" s="41"/>
      <c r="K106" s="50"/>
      <c r="L106" s="51"/>
      <c r="N106" s="19"/>
      <c r="O106" s="19"/>
      <c r="P106" s="15"/>
    </row>
    <row r="107" spans="1:19" s="1" customFormat="1" ht="15" customHeight="1" x14ac:dyDescent="0.2">
      <c r="A107" s="326" t="s">
        <v>339</v>
      </c>
      <c r="B107" s="327"/>
      <c r="C107" s="327"/>
      <c r="D107" s="126"/>
      <c r="E107" s="217"/>
      <c r="F107" s="320"/>
      <c r="G107" s="127" t="s">
        <v>48</v>
      </c>
      <c r="H107" s="292"/>
      <c r="I107" s="292"/>
      <c r="J107" s="293"/>
      <c r="K107" s="50"/>
      <c r="L107" s="51"/>
      <c r="N107" s="19"/>
      <c r="O107" s="19"/>
      <c r="P107" s="15"/>
    </row>
    <row r="108" spans="1:19" s="1" customFormat="1" ht="15" customHeight="1" x14ac:dyDescent="0.2">
      <c r="A108" s="198"/>
      <c r="B108" s="199"/>
      <c r="C108" s="199"/>
      <c r="D108" s="14"/>
      <c r="E108" s="220"/>
      <c r="F108" s="325"/>
      <c r="G108" s="126"/>
      <c r="H108" s="126"/>
      <c r="I108" s="126"/>
      <c r="J108" s="48"/>
      <c r="K108" s="50"/>
      <c r="L108" s="51"/>
      <c r="N108" s="19"/>
      <c r="O108" s="19"/>
      <c r="P108" s="15"/>
    </row>
    <row r="109" spans="1:19" s="29" customFormat="1" ht="15" customHeight="1" x14ac:dyDescent="0.2">
      <c r="A109" s="317" t="s">
        <v>49</v>
      </c>
      <c r="B109" s="318"/>
      <c r="C109" s="318"/>
      <c r="D109" s="318"/>
      <c r="E109" s="318"/>
      <c r="F109" s="318"/>
      <c r="G109" s="318"/>
      <c r="H109" s="318"/>
      <c r="I109" s="318"/>
      <c r="J109" s="319"/>
      <c r="K109" s="50"/>
      <c r="L109" s="47"/>
      <c r="N109" s="21"/>
      <c r="O109" s="21"/>
      <c r="P109" s="20"/>
    </row>
    <row r="110" spans="1:19" s="1" customFormat="1" ht="15" customHeight="1" x14ac:dyDescent="0.2">
      <c r="A110" s="40" t="s">
        <v>340</v>
      </c>
      <c r="B110" s="126"/>
      <c r="C110" s="126"/>
      <c r="D110" s="126"/>
      <c r="E110" s="217"/>
      <c r="F110" s="320"/>
      <c r="G110" s="127" t="s">
        <v>48</v>
      </c>
      <c r="H110" s="323"/>
      <c r="I110" s="323"/>
      <c r="J110" s="324"/>
      <c r="K110" s="50"/>
      <c r="L110" s="51"/>
      <c r="N110" s="19"/>
      <c r="O110" s="19"/>
      <c r="P110" s="15"/>
    </row>
    <row r="111" spans="1:19" s="1" customFormat="1" ht="15" customHeight="1" thickBot="1" x14ac:dyDescent="0.25">
      <c r="A111" s="53"/>
      <c r="B111" s="54"/>
      <c r="C111" s="54"/>
      <c r="D111" s="54"/>
      <c r="E111" s="321"/>
      <c r="F111" s="322"/>
      <c r="G111" s="54"/>
      <c r="H111" s="54"/>
      <c r="I111" s="54"/>
      <c r="J111" s="55"/>
      <c r="K111" s="56"/>
      <c r="L111" s="51"/>
      <c r="N111" s="19"/>
      <c r="O111" s="19"/>
      <c r="P111" s="15"/>
    </row>
    <row r="112" spans="1:19" ht="15" customHeight="1" x14ac:dyDescent="0.25">
      <c r="N112" s="2"/>
      <c r="O112" s="2"/>
      <c r="P112" s="4"/>
    </row>
    <row r="113" spans="1:17" ht="15" customHeight="1" x14ac:dyDescent="0.25">
      <c r="N113" s="2"/>
      <c r="O113" s="2"/>
      <c r="P113" s="4"/>
    </row>
    <row r="114" spans="1:17" x14ac:dyDescent="0.25">
      <c r="G114" s="6"/>
      <c r="H114" s="88"/>
      <c r="I114" s="88"/>
      <c r="N114" s="2"/>
      <c r="O114" s="2"/>
      <c r="P114" s="4"/>
    </row>
    <row r="115" spans="1:17" x14ac:dyDescent="0.25">
      <c r="G115" s="88"/>
      <c r="H115" s="88"/>
      <c r="I115" s="88"/>
      <c r="N115" s="2"/>
      <c r="O115" s="2"/>
      <c r="P115" s="4"/>
    </row>
    <row r="116" spans="1:17" x14ac:dyDescent="0.25">
      <c r="A116" s="99"/>
      <c r="B116" s="99"/>
      <c r="C116" s="99"/>
      <c r="D116" s="99"/>
      <c r="E116" s="99"/>
      <c r="F116" s="99"/>
      <c r="G116" s="99"/>
      <c r="H116" s="99"/>
      <c r="I116" s="99"/>
      <c r="N116" s="2"/>
      <c r="O116" s="2"/>
      <c r="P116" s="4"/>
    </row>
    <row r="117" spans="1:17" x14ac:dyDescent="0.25">
      <c r="A117" s="22"/>
      <c r="B117" s="21"/>
      <c r="C117" s="21"/>
      <c r="D117" s="21"/>
      <c r="E117" s="21"/>
      <c r="F117" s="21"/>
      <c r="G117" s="100"/>
      <c r="H117" s="21"/>
      <c r="I117" s="21"/>
      <c r="N117" s="2"/>
      <c r="O117" s="2"/>
      <c r="P117" s="4"/>
    </row>
    <row r="118" spans="1:17" x14ac:dyDescent="0.25">
      <c r="N118" s="2"/>
      <c r="O118" s="2"/>
      <c r="P118" s="4"/>
    </row>
    <row r="121" spans="1:17" x14ac:dyDescent="0.25">
      <c r="O121" s="1"/>
      <c r="Q121" s="1"/>
    </row>
    <row r="122" spans="1:17" x14ac:dyDescent="0.25">
      <c r="Q122" s="1"/>
    </row>
    <row r="123" spans="1:17" x14ac:dyDescent="0.25">
      <c r="Q123" s="1"/>
    </row>
    <row r="124" spans="1:17" x14ac:dyDescent="0.25">
      <c r="Q124" s="1"/>
    </row>
    <row r="125" spans="1:17" x14ac:dyDescent="0.25">
      <c r="Q125" s="1"/>
    </row>
    <row r="126" spans="1:17" x14ac:dyDescent="0.25">
      <c r="Q126" s="1"/>
    </row>
  </sheetData>
  <sheetProtection algorithmName="SHA-512" hashValue="2nhMPPj6+KTWHhr9z1At/yhuv4R7ORZViM+gugRJ73E2rwidHqcxb5lmUVkslbkCeQ460pCT5ZbeGuA9WalbVA==" saltValue="eO5QiuRps9Lt23A8TMmAeQ==" spinCount="100000" sheet="1" formatCells="0" formatColumns="0" formatRows="0" insertColumns="0" insertRows="0" insertHyperlinks="0" deleteColumns="0" deleteRows="0" sort="0" autoFilter="0" pivotTables="0"/>
  <mergeCells count="140">
    <mergeCell ref="B25:E25"/>
    <mergeCell ref="K39:K40"/>
    <mergeCell ref="A16:J16"/>
    <mergeCell ref="F66:J67"/>
    <mergeCell ref="A109:J109"/>
    <mergeCell ref="E110:F111"/>
    <mergeCell ref="H110:J110"/>
    <mergeCell ref="B9:E9"/>
    <mergeCell ref="B18:E18"/>
    <mergeCell ref="B19:E19"/>
    <mergeCell ref="B20:E20"/>
    <mergeCell ref="E103:F104"/>
    <mergeCell ref="H103:J103"/>
    <mergeCell ref="A105:J105"/>
    <mergeCell ref="A107:C108"/>
    <mergeCell ref="E107:F108"/>
    <mergeCell ref="H107:J107"/>
    <mergeCell ref="H98:J99"/>
    <mergeCell ref="A69:J69"/>
    <mergeCell ref="A70:J70"/>
    <mergeCell ref="A101:J101"/>
    <mergeCell ref="A91:D91"/>
    <mergeCell ref="H91:J91"/>
    <mergeCell ref="A93:D93"/>
    <mergeCell ref="H93:J93"/>
    <mergeCell ref="A95:J95"/>
    <mergeCell ref="A96:D97"/>
    <mergeCell ref="H96:J96"/>
    <mergeCell ref="A84:D84"/>
    <mergeCell ref="H84:J84"/>
    <mergeCell ref="A86:D86"/>
    <mergeCell ref="H86:J86"/>
    <mergeCell ref="A88:J88"/>
    <mergeCell ref="A89:D89"/>
    <mergeCell ref="H89:J89"/>
    <mergeCell ref="A67:B67"/>
    <mergeCell ref="C67:E67"/>
    <mergeCell ref="A71:J71"/>
    <mergeCell ref="A81:J81"/>
    <mergeCell ref="A82:D82"/>
    <mergeCell ref="H82:J82"/>
    <mergeCell ref="A62:E62"/>
    <mergeCell ref="F62:J62"/>
    <mergeCell ref="F63:J65"/>
    <mergeCell ref="A64:B64"/>
    <mergeCell ref="C64:E64"/>
    <mergeCell ref="B65:E65"/>
    <mergeCell ref="H68:J68"/>
    <mergeCell ref="A68:G68"/>
    <mergeCell ref="H53:J53"/>
    <mergeCell ref="H54:J54"/>
    <mergeCell ref="H55:J55"/>
    <mergeCell ref="H56:J56"/>
    <mergeCell ref="H57:J57"/>
    <mergeCell ref="A61:J61"/>
    <mergeCell ref="A47:D47"/>
    <mergeCell ref="H47:I47"/>
    <mergeCell ref="A48:D48"/>
    <mergeCell ref="H48:I48"/>
    <mergeCell ref="A51:J51"/>
    <mergeCell ref="H52:J52"/>
    <mergeCell ref="A58:G58"/>
    <mergeCell ref="A59:G59"/>
    <mergeCell ref="A60:G60"/>
    <mergeCell ref="H58:J58"/>
    <mergeCell ref="H59:J59"/>
    <mergeCell ref="H60:J60"/>
    <mergeCell ref="A49:J49"/>
    <mergeCell ref="A44:D44"/>
    <mergeCell ref="H44:I44"/>
    <mergeCell ref="A45:D45"/>
    <mergeCell ref="H45:I45"/>
    <mergeCell ref="A46:D46"/>
    <mergeCell ref="H46:I46"/>
    <mergeCell ref="A41:D41"/>
    <mergeCell ref="H41:I41"/>
    <mergeCell ref="A42:D42"/>
    <mergeCell ref="H42:I42"/>
    <mergeCell ref="A43:D43"/>
    <mergeCell ref="H43:I43"/>
    <mergeCell ref="A40:D40"/>
    <mergeCell ref="A29:D29"/>
    <mergeCell ref="E29:J29"/>
    <mergeCell ref="A30:F30"/>
    <mergeCell ref="I30:J30"/>
    <mergeCell ref="I31:J31"/>
    <mergeCell ref="I32:J32"/>
    <mergeCell ref="A35:F35"/>
    <mergeCell ref="A36:F36"/>
    <mergeCell ref="A37:F37"/>
    <mergeCell ref="I36:J36"/>
    <mergeCell ref="I37:J37"/>
    <mergeCell ref="A1:J1"/>
    <mergeCell ref="A2:J2"/>
    <mergeCell ref="A3:J3"/>
    <mergeCell ref="B5:E5"/>
    <mergeCell ref="G5:J5"/>
    <mergeCell ref="B6:E6"/>
    <mergeCell ref="G6:J6"/>
    <mergeCell ref="A4:E4"/>
    <mergeCell ref="B11:E11"/>
    <mergeCell ref="G11:J11"/>
    <mergeCell ref="A100:J100"/>
    <mergeCell ref="A98:D99"/>
    <mergeCell ref="A50:D50"/>
    <mergeCell ref="E50:J50"/>
    <mergeCell ref="K4:K13"/>
    <mergeCell ref="B7:E7"/>
    <mergeCell ref="G7:J7"/>
    <mergeCell ref="B8:E8"/>
    <mergeCell ref="A15:J15"/>
    <mergeCell ref="A17:D17"/>
    <mergeCell ref="E17:J17"/>
    <mergeCell ref="B12:J13"/>
    <mergeCell ref="B22:E22"/>
    <mergeCell ref="A28:D28"/>
    <mergeCell ref="E28:J28"/>
    <mergeCell ref="B21:E21"/>
    <mergeCell ref="I33:J33"/>
    <mergeCell ref="I34:J34"/>
    <mergeCell ref="I35:J35"/>
    <mergeCell ref="A38:J38"/>
    <mergeCell ref="A39:G39"/>
    <mergeCell ref="H39:I40"/>
    <mergeCell ref="J39:J40"/>
    <mergeCell ref="B24:E24"/>
    <mergeCell ref="B23:E23"/>
    <mergeCell ref="F23:H23"/>
    <mergeCell ref="I23:J23"/>
    <mergeCell ref="F24:H24"/>
    <mergeCell ref="L19:N19"/>
    <mergeCell ref="F18:H18"/>
    <mergeCell ref="F20:H20"/>
    <mergeCell ref="F21:H21"/>
    <mergeCell ref="F19:H19"/>
    <mergeCell ref="I18:J18"/>
    <mergeCell ref="I19:J19"/>
    <mergeCell ref="I20:J20"/>
    <mergeCell ref="I21:J21"/>
    <mergeCell ref="F22:J22"/>
  </mergeCells>
  <printOptions horizontalCentered="1"/>
  <pageMargins left="0.25" right="0.25" top="0.75" bottom="0.75" header="0.3" footer="0.3"/>
  <pageSetup paperSize="9" scale="89" fitToHeight="2" orientation="portrait" r:id="rId1"/>
  <headerFooter alignWithMargins="0"/>
  <rowBreaks count="1" manualBreakCount="1">
    <brk id="70"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Vervolgkeuzelijst 19">
              <controlPr locked="0" defaultSize="0" autoLine="0" autoPict="0">
                <anchor moveWithCells="1">
                  <from>
                    <xdr:col>0</xdr:col>
                    <xdr:colOff>0</xdr:colOff>
                    <xdr:row>30</xdr:row>
                    <xdr:rowOff>0</xdr:rowOff>
                  </from>
                  <to>
                    <xdr:col>6</xdr:col>
                    <xdr:colOff>0</xdr:colOff>
                    <xdr:row>31</xdr:row>
                    <xdr:rowOff>7620</xdr:rowOff>
                  </to>
                </anchor>
              </controlPr>
            </control>
          </mc:Choice>
        </mc:AlternateContent>
        <mc:AlternateContent xmlns:mc="http://schemas.openxmlformats.org/markup-compatibility/2006">
          <mc:Choice Requires="x14">
            <control shapeId="8194" r:id="rId5" name="Vervolgkeuzelijst 20">
              <controlPr locked="0" defaultSize="0" autoLine="0" autoPict="0">
                <anchor moveWithCells="1">
                  <from>
                    <xdr:col>0</xdr:col>
                    <xdr:colOff>0</xdr:colOff>
                    <xdr:row>31</xdr:row>
                    <xdr:rowOff>0</xdr:rowOff>
                  </from>
                  <to>
                    <xdr:col>5</xdr:col>
                    <xdr:colOff>731520</xdr:colOff>
                    <xdr:row>32</xdr:row>
                    <xdr:rowOff>7620</xdr:rowOff>
                  </to>
                </anchor>
              </controlPr>
            </control>
          </mc:Choice>
        </mc:AlternateContent>
        <mc:AlternateContent xmlns:mc="http://schemas.openxmlformats.org/markup-compatibility/2006">
          <mc:Choice Requires="x14">
            <control shapeId="8195" r:id="rId6" name="Vervolgkeuzelijst 21">
              <controlPr locked="0" defaultSize="0" autoLine="0" autoPict="0">
                <anchor moveWithCells="1">
                  <from>
                    <xdr:col>0</xdr:col>
                    <xdr:colOff>0</xdr:colOff>
                    <xdr:row>32</xdr:row>
                    <xdr:rowOff>0</xdr:rowOff>
                  </from>
                  <to>
                    <xdr:col>5</xdr:col>
                    <xdr:colOff>731520</xdr:colOff>
                    <xdr:row>33</xdr:row>
                    <xdr:rowOff>7620</xdr:rowOff>
                  </to>
                </anchor>
              </controlPr>
            </control>
          </mc:Choice>
        </mc:AlternateContent>
        <mc:AlternateContent xmlns:mc="http://schemas.openxmlformats.org/markup-compatibility/2006">
          <mc:Choice Requires="x14">
            <control shapeId="8196" r:id="rId7" name="Vervolgkeuzelijst 39">
              <controlPr locked="0" defaultSize="0" autoLine="0" autoPict="0">
                <anchor moveWithCells="1">
                  <from>
                    <xdr:col>0</xdr:col>
                    <xdr:colOff>0</xdr:colOff>
                    <xdr:row>40</xdr:row>
                    <xdr:rowOff>0</xdr:rowOff>
                  </from>
                  <to>
                    <xdr:col>4</xdr:col>
                    <xdr:colOff>0</xdr:colOff>
                    <xdr:row>41</xdr:row>
                    <xdr:rowOff>22860</xdr:rowOff>
                  </to>
                </anchor>
              </controlPr>
            </control>
          </mc:Choice>
        </mc:AlternateContent>
        <mc:AlternateContent xmlns:mc="http://schemas.openxmlformats.org/markup-compatibility/2006">
          <mc:Choice Requires="x14">
            <control shapeId="8197" r:id="rId8" name="Vervolgkeuzelijst 40">
              <controlPr locked="0" defaultSize="0" autoLine="0" autoPict="0">
                <anchor moveWithCells="1">
                  <from>
                    <xdr:col>0</xdr:col>
                    <xdr:colOff>0</xdr:colOff>
                    <xdr:row>41</xdr:row>
                    <xdr:rowOff>0</xdr:rowOff>
                  </from>
                  <to>
                    <xdr:col>3</xdr:col>
                    <xdr:colOff>236220</xdr:colOff>
                    <xdr:row>42</xdr:row>
                    <xdr:rowOff>22860</xdr:rowOff>
                  </to>
                </anchor>
              </controlPr>
            </control>
          </mc:Choice>
        </mc:AlternateContent>
        <mc:AlternateContent xmlns:mc="http://schemas.openxmlformats.org/markup-compatibility/2006">
          <mc:Choice Requires="x14">
            <control shapeId="8198" r:id="rId9" name="Vervolgkeuzelijst 41">
              <controlPr locked="0" defaultSize="0" autoLine="0" autoPict="0">
                <anchor moveWithCells="1">
                  <from>
                    <xdr:col>0</xdr:col>
                    <xdr:colOff>0</xdr:colOff>
                    <xdr:row>42</xdr:row>
                    <xdr:rowOff>0</xdr:rowOff>
                  </from>
                  <to>
                    <xdr:col>4</xdr:col>
                    <xdr:colOff>0</xdr:colOff>
                    <xdr:row>43</xdr:row>
                    <xdr:rowOff>22860</xdr:rowOff>
                  </to>
                </anchor>
              </controlPr>
            </control>
          </mc:Choice>
        </mc:AlternateContent>
        <mc:AlternateContent xmlns:mc="http://schemas.openxmlformats.org/markup-compatibility/2006">
          <mc:Choice Requires="x14">
            <control shapeId="8199" r:id="rId10" name="Vervolgkeuzelijst 52">
              <controlPr locked="0" defaultSize="0" autoLine="0" autoPict="0">
                <anchor moveWithCells="1">
                  <from>
                    <xdr:col>0</xdr:col>
                    <xdr:colOff>30480</xdr:colOff>
                    <xdr:row>52</xdr:row>
                    <xdr:rowOff>0</xdr:rowOff>
                  </from>
                  <to>
                    <xdr:col>7</xdr:col>
                    <xdr:colOff>0</xdr:colOff>
                    <xdr:row>53</xdr:row>
                    <xdr:rowOff>7620</xdr:rowOff>
                  </to>
                </anchor>
              </controlPr>
            </control>
          </mc:Choice>
        </mc:AlternateContent>
        <mc:AlternateContent xmlns:mc="http://schemas.openxmlformats.org/markup-compatibility/2006">
          <mc:Choice Requires="x14">
            <control shapeId="8200" r:id="rId11" name="Vervolgkeuzelijst 53">
              <controlPr locked="0" defaultSize="0" autoLine="0" autoPict="0">
                <anchor moveWithCells="1">
                  <from>
                    <xdr:col>0</xdr:col>
                    <xdr:colOff>30480</xdr:colOff>
                    <xdr:row>53</xdr:row>
                    <xdr:rowOff>7620</xdr:rowOff>
                  </from>
                  <to>
                    <xdr:col>7</xdr:col>
                    <xdr:colOff>7620</xdr:colOff>
                    <xdr:row>54</xdr:row>
                    <xdr:rowOff>22860</xdr:rowOff>
                  </to>
                </anchor>
              </controlPr>
            </control>
          </mc:Choice>
        </mc:AlternateContent>
        <mc:AlternateContent xmlns:mc="http://schemas.openxmlformats.org/markup-compatibility/2006">
          <mc:Choice Requires="x14">
            <control shapeId="8201" r:id="rId12" name="Vervolgkeuzelijst 54">
              <controlPr locked="0" defaultSize="0" autoLine="0" autoPict="0">
                <anchor moveWithCells="1">
                  <from>
                    <xdr:col>0</xdr:col>
                    <xdr:colOff>30480</xdr:colOff>
                    <xdr:row>54</xdr:row>
                    <xdr:rowOff>0</xdr:rowOff>
                  </from>
                  <to>
                    <xdr:col>7</xdr:col>
                    <xdr:colOff>0</xdr:colOff>
                    <xdr:row>55</xdr:row>
                    <xdr:rowOff>7620</xdr:rowOff>
                  </to>
                </anchor>
              </controlPr>
            </control>
          </mc:Choice>
        </mc:AlternateContent>
        <mc:AlternateContent xmlns:mc="http://schemas.openxmlformats.org/markup-compatibility/2006">
          <mc:Choice Requires="x14">
            <control shapeId="8202" r:id="rId13" name="Vervolgkeuzelijst 67">
              <controlPr locked="0" defaultSize="0" autoLine="0" autoPict="0">
                <anchor moveWithCells="1">
                  <from>
                    <xdr:col>0</xdr:col>
                    <xdr:colOff>30480</xdr:colOff>
                    <xdr:row>55</xdr:row>
                    <xdr:rowOff>0</xdr:rowOff>
                  </from>
                  <to>
                    <xdr:col>6</xdr:col>
                    <xdr:colOff>807720</xdr:colOff>
                    <xdr:row>56</xdr:row>
                    <xdr:rowOff>7620</xdr:rowOff>
                  </to>
                </anchor>
              </controlPr>
            </control>
          </mc:Choice>
        </mc:AlternateContent>
        <mc:AlternateContent xmlns:mc="http://schemas.openxmlformats.org/markup-compatibility/2006">
          <mc:Choice Requires="x14">
            <control shapeId="8203" r:id="rId14" name="Vervolgkeuzelijst 69">
              <controlPr locked="0" defaultSize="0" autoLine="0" autoPict="0">
                <anchor moveWithCells="1">
                  <from>
                    <xdr:col>0</xdr:col>
                    <xdr:colOff>0</xdr:colOff>
                    <xdr:row>43</xdr:row>
                    <xdr:rowOff>0</xdr:rowOff>
                  </from>
                  <to>
                    <xdr:col>3</xdr:col>
                    <xdr:colOff>236220</xdr:colOff>
                    <xdr:row>44</xdr:row>
                    <xdr:rowOff>22860</xdr:rowOff>
                  </to>
                </anchor>
              </controlPr>
            </control>
          </mc:Choice>
        </mc:AlternateContent>
        <mc:AlternateContent xmlns:mc="http://schemas.openxmlformats.org/markup-compatibility/2006">
          <mc:Choice Requires="x14">
            <control shapeId="8204" r:id="rId15" name="Vervolgkeuzelijst 73">
              <controlPr defaultSize="0" autoLine="0" autoPict="0">
                <anchor moveWithCells="1">
                  <from>
                    <xdr:col>0</xdr:col>
                    <xdr:colOff>7620</xdr:colOff>
                    <xdr:row>44</xdr:row>
                    <xdr:rowOff>0</xdr:rowOff>
                  </from>
                  <to>
                    <xdr:col>2</xdr:col>
                    <xdr:colOff>137160</xdr:colOff>
                    <xdr:row>45</xdr:row>
                    <xdr:rowOff>7620</xdr:rowOff>
                  </to>
                </anchor>
              </controlPr>
            </control>
          </mc:Choice>
        </mc:AlternateContent>
        <mc:AlternateContent xmlns:mc="http://schemas.openxmlformats.org/markup-compatibility/2006">
          <mc:Choice Requires="x14">
            <control shapeId="8205" r:id="rId16" name="Vervolgkeuzelijst 74">
              <controlPr locked="0" defaultSize="0" autoLine="0" autoPict="0">
                <anchor moveWithCells="1">
                  <from>
                    <xdr:col>0</xdr:col>
                    <xdr:colOff>22860</xdr:colOff>
                    <xdr:row>44</xdr:row>
                    <xdr:rowOff>0</xdr:rowOff>
                  </from>
                  <to>
                    <xdr:col>3</xdr:col>
                    <xdr:colOff>236220</xdr:colOff>
                    <xdr:row>45</xdr:row>
                    <xdr:rowOff>22860</xdr:rowOff>
                  </to>
                </anchor>
              </controlPr>
            </control>
          </mc:Choice>
        </mc:AlternateContent>
        <mc:AlternateContent xmlns:mc="http://schemas.openxmlformats.org/markup-compatibility/2006">
          <mc:Choice Requires="x14">
            <control shapeId="8206" r:id="rId17" name="Selectievakje 83">
              <controlPr locked="0" defaultSize="0" autoFill="0" autoLine="0" autoPict="0">
                <anchor moveWithCells="1">
                  <from>
                    <xdr:col>4</xdr:col>
                    <xdr:colOff>0</xdr:colOff>
                    <xdr:row>70</xdr:row>
                    <xdr:rowOff>160020</xdr:rowOff>
                  </from>
                  <to>
                    <xdr:col>6</xdr:col>
                    <xdr:colOff>594360</xdr:colOff>
                    <xdr:row>72</xdr:row>
                    <xdr:rowOff>38100</xdr:rowOff>
                  </to>
                </anchor>
              </controlPr>
            </control>
          </mc:Choice>
        </mc:AlternateContent>
        <mc:AlternateContent xmlns:mc="http://schemas.openxmlformats.org/markup-compatibility/2006">
          <mc:Choice Requires="x14">
            <control shapeId="8207" r:id="rId18" name="Selectievakje 84">
              <controlPr locked="0" defaultSize="0" autoFill="0" autoLine="0" autoPict="0">
                <anchor moveWithCells="1">
                  <from>
                    <xdr:col>4</xdr:col>
                    <xdr:colOff>0</xdr:colOff>
                    <xdr:row>71</xdr:row>
                    <xdr:rowOff>160020</xdr:rowOff>
                  </from>
                  <to>
                    <xdr:col>6</xdr:col>
                    <xdr:colOff>594360</xdr:colOff>
                    <xdr:row>73</xdr:row>
                    <xdr:rowOff>7620</xdr:rowOff>
                  </to>
                </anchor>
              </controlPr>
            </control>
          </mc:Choice>
        </mc:AlternateContent>
        <mc:AlternateContent xmlns:mc="http://schemas.openxmlformats.org/markup-compatibility/2006">
          <mc:Choice Requires="x14">
            <control shapeId="8208" r:id="rId19" name="Selectievakje 86">
              <controlPr locked="0" defaultSize="0" autoFill="0" autoLine="0" autoPict="0">
                <anchor moveWithCells="1">
                  <from>
                    <xdr:col>4</xdr:col>
                    <xdr:colOff>7620</xdr:colOff>
                    <xdr:row>81</xdr:row>
                    <xdr:rowOff>0</xdr:rowOff>
                  </from>
                  <to>
                    <xdr:col>6</xdr:col>
                    <xdr:colOff>579120</xdr:colOff>
                    <xdr:row>81</xdr:row>
                    <xdr:rowOff>175260</xdr:rowOff>
                  </to>
                </anchor>
              </controlPr>
            </control>
          </mc:Choice>
        </mc:AlternateContent>
        <mc:AlternateContent xmlns:mc="http://schemas.openxmlformats.org/markup-compatibility/2006">
          <mc:Choice Requires="x14">
            <control shapeId="8209" r:id="rId20" name="Selectievakje 87">
              <controlPr locked="0" defaultSize="0" autoFill="0" autoLine="0" autoPict="0">
                <anchor moveWithCells="1">
                  <from>
                    <xdr:col>4</xdr:col>
                    <xdr:colOff>7620</xdr:colOff>
                    <xdr:row>81</xdr:row>
                    <xdr:rowOff>152400</xdr:rowOff>
                  </from>
                  <to>
                    <xdr:col>4</xdr:col>
                    <xdr:colOff>502920</xdr:colOff>
                    <xdr:row>82</xdr:row>
                    <xdr:rowOff>160020</xdr:rowOff>
                  </to>
                </anchor>
              </controlPr>
            </control>
          </mc:Choice>
        </mc:AlternateContent>
        <mc:AlternateContent xmlns:mc="http://schemas.openxmlformats.org/markup-compatibility/2006">
          <mc:Choice Requires="x14">
            <control shapeId="8210" r:id="rId21" name="Selectievakje 93">
              <controlPr locked="0" defaultSize="0" autoFill="0" autoLine="0" autoPict="0">
                <anchor moveWithCells="1">
                  <from>
                    <xdr:col>4</xdr:col>
                    <xdr:colOff>7620</xdr:colOff>
                    <xdr:row>83</xdr:row>
                    <xdr:rowOff>0</xdr:rowOff>
                  </from>
                  <to>
                    <xdr:col>6</xdr:col>
                    <xdr:colOff>579120</xdr:colOff>
                    <xdr:row>83</xdr:row>
                    <xdr:rowOff>175260</xdr:rowOff>
                  </to>
                </anchor>
              </controlPr>
            </control>
          </mc:Choice>
        </mc:AlternateContent>
        <mc:AlternateContent xmlns:mc="http://schemas.openxmlformats.org/markup-compatibility/2006">
          <mc:Choice Requires="x14">
            <control shapeId="8211" r:id="rId22" name="Selectievakje 94">
              <controlPr locked="0" defaultSize="0" autoFill="0" autoLine="0" autoPict="0">
                <anchor moveWithCells="1">
                  <from>
                    <xdr:col>4</xdr:col>
                    <xdr:colOff>7620</xdr:colOff>
                    <xdr:row>83</xdr:row>
                    <xdr:rowOff>160020</xdr:rowOff>
                  </from>
                  <to>
                    <xdr:col>4</xdr:col>
                    <xdr:colOff>502920</xdr:colOff>
                    <xdr:row>84</xdr:row>
                    <xdr:rowOff>144780</xdr:rowOff>
                  </to>
                </anchor>
              </controlPr>
            </control>
          </mc:Choice>
        </mc:AlternateContent>
        <mc:AlternateContent xmlns:mc="http://schemas.openxmlformats.org/markup-compatibility/2006">
          <mc:Choice Requires="x14">
            <control shapeId="8212" r:id="rId23" name="Selectievakje 95">
              <controlPr locked="0" defaultSize="0" autoFill="0" autoLine="0" autoPict="0">
                <anchor moveWithCells="1">
                  <from>
                    <xdr:col>4</xdr:col>
                    <xdr:colOff>7620</xdr:colOff>
                    <xdr:row>85</xdr:row>
                    <xdr:rowOff>7620</xdr:rowOff>
                  </from>
                  <to>
                    <xdr:col>6</xdr:col>
                    <xdr:colOff>579120</xdr:colOff>
                    <xdr:row>85</xdr:row>
                    <xdr:rowOff>182880</xdr:rowOff>
                  </to>
                </anchor>
              </controlPr>
            </control>
          </mc:Choice>
        </mc:AlternateContent>
        <mc:AlternateContent xmlns:mc="http://schemas.openxmlformats.org/markup-compatibility/2006">
          <mc:Choice Requires="x14">
            <control shapeId="8213" r:id="rId24" name="Vervolgkeuzelijst 110">
              <controlPr locked="0" defaultSize="0" autoLine="0" autoPict="0">
                <anchor moveWithCells="1">
                  <from>
                    <xdr:col>6</xdr:col>
                    <xdr:colOff>579120</xdr:colOff>
                    <xdr:row>71</xdr:row>
                    <xdr:rowOff>175260</xdr:rowOff>
                  </from>
                  <to>
                    <xdr:col>9</xdr:col>
                    <xdr:colOff>655320</xdr:colOff>
                    <xdr:row>72</xdr:row>
                    <xdr:rowOff>182880</xdr:rowOff>
                  </to>
                </anchor>
              </controlPr>
            </control>
          </mc:Choice>
        </mc:AlternateContent>
        <mc:AlternateContent xmlns:mc="http://schemas.openxmlformats.org/markup-compatibility/2006">
          <mc:Choice Requires="x14">
            <control shapeId="8214" r:id="rId25" name="Selectievakje 120">
              <controlPr locked="0" defaultSize="0" autoFill="0" autoLine="0" autoPict="0">
                <anchor moveWithCells="1">
                  <from>
                    <xdr:col>4</xdr:col>
                    <xdr:colOff>7620</xdr:colOff>
                    <xdr:row>95</xdr:row>
                    <xdr:rowOff>0</xdr:rowOff>
                  </from>
                  <to>
                    <xdr:col>6</xdr:col>
                    <xdr:colOff>579120</xdr:colOff>
                    <xdr:row>95</xdr:row>
                    <xdr:rowOff>175260</xdr:rowOff>
                  </to>
                </anchor>
              </controlPr>
            </control>
          </mc:Choice>
        </mc:AlternateContent>
        <mc:AlternateContent xmlns:mc="http://schemas.openxmlformats.org/markup-compatibility/2006">
          <mc:Choice Requires="x14">
            <control shapeId="8215" r:id="rId26" name="Selectievakje 121">
              <controlPr locked="0" defaultSize="0" autoFill="0" autoLine="0" autoPict="0">
                <anchor moveWithCells="1">
                  <from>
                    <xdr:col>4</xdr:col>
                    <xdr:colOff>7620</xdr:colOff>
                    <xdr:row>95</xdr:row>
                    <xdr:rowOff>152400</xdr:rowOff>
                  </from>
                  <to>
                    <xdr:col>4</xdr:col>
                    <xdr:colOff>502920</xdr:colOff>
                    <xdr:row>96</xdr:row>
                    <xdr:rowOff>152400</xdr:rowOff>
                  </to>
                </anchor>
              </controlPr>
            </control>
          </mc:Choice>
        </mc:AlternateContent>
        <mc:AlternateContent xmlns:mc="http://schemas.openxmlformats.org/markup-compatibility/2006">
          <mc:Choice Requires="x14">
            <control shapeId="8216" r:id="rId27" name="Selectievakje 122">
              <controlPr locked="0" defaultSize="0" autoFill="0" autoLine="0" autoPict="0">
                <anchor moveWithCells="1">
                  <from>
                    <xdr:col>4</xdr:col>
                    <xdr:colOff>7620</xdr:colOff>
                    <xdr:row>97</xdr:row>
                    <xdr:rowOff>0</xdr:rowOff>
                  </from>
                  <to>
                    <xdr:col>6</xdr:col>
                    <xdr:colOff>579120</xdr:colOff>
                    <xdr:row>97</xdr:row>
                    <xdr:rowOff>182880</xdr:rowOff>
                  </to>
                </anchor>
              </controlPr>
            </control>
          </mc:Choice>
        </mc:AlternateContent>
        <mc:AlternateContent xmlns:mc="http://schemas.openxmlformats.org/markup-compatibility/2006">
          <mc:Choice Requires="x14">
            <control shapeId="8217" r:id="rId28" name="Selectievakje 123">
              <controlPr locked="0" defaultSize="0" autoFill="0" autoLine="0" autoPict="0">
                <anchor moveWithCells="1">
                  <from>
                    <xdr:col>4</xdr:col>
                    <xdr:colOff>7620</xdr:colOff>
                    <xdr:row>98</xdr:row>
                    <xdr:rowOff>0</xdr:rowOff>
                  </from>
                  <to>
                    <xdr:col>4</xdr:col>
                    <xdr:colOff>502920</xdr:colOff>
                    <xdr:row>98</xdr:row>
                    <xdr:rowOff>198120</xdr:rowOff>
                  </to>
                </anchor>
              </controlPr>
            </control>
          </mc:Choice>
        </mc:AlternateContent>
        <mc:AlternateContent xmlns:mc="http://schemas.openxmlformats.org/markup-compatibility/2006">
          <mc:Choice Requires="x14">
            <control shapeId="8218" r:id="rId29" name="Selectievakje 125">
              <controlPr locked="0" defaultSize="0" autoFill="0" autoLine="0" autoPict="0">
                <anchor moveWithCells="1">
                  <from>
                    <xdr:col>4</xdr:col>
                    <xdr:colOff>7620</xdr:colOff>
                    <xdr:row>86</xdr:row>
                    <xdr:rowOff>30480</xdr:rowOff>
                  </from>
                  <to>
                    <xdr:col>4</xdr:col>
                    <xdr:colOff>502920</xdr:colOff>
                    <xdr:row>86</xdr:row>
                    <xdr:rowOff>175260</xdr:rowOff>
                  </to>
                </anchor>
              </controlPr>
            </control>
          </mc:Choice>
        </mc:AlternateContent>
        <mc:AlternateContent xmlns:mc="http://schemas.openxmlformats.org/markup-compatibility/2006">
          <mc:Choice Requires="x14">
            <control shapeId="8219" r:id="rId30" name="Selectievakje 128">
              <controlPr locked="0" defaultSize="0" autoFill="0" autoLine="0" autoPict="0">
                <anchor moveWithCells="1">
                  <from>
                    <xdr:col>4</xdr:col>
                    <xdr:colOff>7620</xdr:colOff>
                    <xdr:row>73</xdr:row>
                    <xdr:rowOff>22860</xdr:rowOff>
                  </from>
                  <to>
                    <xdr:col>5</xdr:col>
                    <xdr:colOff>495300</xdr:colOff>
                    <xdr:row>75</xdr:row>
                    <xdr:rowOff>30480</xdr:rowOff>
                  </to>
                </anchor>
              </controlPr>
            </control>
          </mc:Choice>
        </mc:AlternateContent>
        <mc:AlternateContent xmlns:mc="http://schemas.openxmlformats.org/markup-compatibility/2006">
          <mc:Choice Requires="x14">
            <control shapeId="8220" r:id="rId31" name="Selectievakje 129">
              <controlPr locked="0" defaultSize="0" autoFill="0" autoLine="0" autoPict="0">
                <anchor moveWithCells="1">
                  <from>
                    <xdr:col>4</xdr:col>
                    <xdr:colOff>7620</xdr:colOff>
                    <xdr:row>74</xdr:row>
                    <xdr:rowOff>160020</xdr:rowOff>
                  </from>
                  <to>
                    <xdr:col>6</xdr:col>
                    <xdr:colOff>609600</xdr:colOff>
                    <xdr:row>76</xdr:row>
                    <xdr:rowOff>7620</xdr:rowOff>
                  </to>
                </anchor>
              </controlPr>
            </control>
          </mc:Choice>
        </mc:AlternateContent>
        <mc:AlternateContent xmlns:mc="http://schemas.openxmlformats.org/markup-compatibility/2006">
          <mc:Choice Requires="x14">
            <control shapeId="8221" r:id="rId32" name="Vervolgkeuzelijst 130">
              <controlPr locked="0" defaultSize="0" autoLine="0" autoPict="0">
                <anchor moveWithCells="1">
                  <from>
                    <xdr:col>6</xdr:col>
                    <xdr:colOff>594360</xdr:colOff>
                    <xdr:row>74</xdr:row>
                    <xdr:rowOff>190500</xdr:rowOff>
                  </from>
                  <to>
                    <xdr:col>9</xdr:col>
                    <xdr:colOff>655320</xdr:colOff>
                    <xdr:row>75</xdr:row>
                    <xdr:rowOff>182880</xdr:rowOff>
                  </to>
                </anchor>
              </controlPr>
            </control>
          </mc:Choice>
        </mc:AlternateContent>
        <mc:AlternateContent xmlns:mc="http://schemas.openxmlformats.org/markup-compatibility/2006">
          <mc:Choice Requires="x14">
            <control shapeId="8226" r:id="rId33" name="Selectievakje 153">
              <controlPr locked="0" defaultSize="0" autoFill="0" autoLine="0" autoPict="0">
                <anchor moveWithCells="1">
                  <from>
                    <xdr:col>1</xdr:col>
                    <xdr:colOff>0</xdr:colOff>
                    <xdr:row>62</xdr:row>
                    <xdr:rowOff>0</xdr:rowOff>
                  </from>
                  <to>
                    <xdr:col>3</xdr:col>
                    <xdr:colOff>60960</xdr:colOff>
                    <xdr:row>62</xdr:row>
                    <xdr:rowOff>175260</xdr:rowOff>
                  </to>
                </anchor>
              </controlPr>
            </control>
          </mc:Choice>
        </mc:AlternateContent>
        <mc:AlternateContent xmlns:mc="http://schemas.openxmlformats.org/markup-compatibility/2006">
          <mc:Choice Requires="x14">
            <control shapeId="8227" r:id="rId34" name="Selectievakje 154">
              <controlPr locked="0" defaultSize="0" autoFill="0" autoLine="0" autoPict="0">
                <anchor moveWithCells="1">
                  <from>
                    <xdr:col>2</xdr:col>
                    <xdr:colOff>106680</xdr:colOff>
                    <xdr:row>62</xdr:row>
                    <xdr:rowOff>0</xdr:rowOff>
                  </from>
                  <to>
                    <xdr:col>4</xdr:col>
                    <xdr:colOff>449580</xdr:colOff>
                    <xdr:row>62</xdr:row>
                    <xdr:rowOff>175260</xdr:rowOff>
                  </to>
                </anchor>
              </controlPr>
            </control>
          </mc:Choice>
        </mc:AlternateContent>
        <mc:AlternateContent xmlns:mc="http://schemas.openxmlformats.org/markup-compatibility/2006">
          <mc:Choice Requires="x14">
            <control shapeId="8228" r:id="rId35" name="Selectievakje 155">
              <controlPr locked="0" defaultSize="0" autoFill="0" autoLine="0" autoPict="0">
                <anchor moveWithCells="1">
                  <from>
                    <xdr:col>1</xdr:col>
                    <xdr:colOff>0</xdr:colOff>
                    <xdr:row>65</xdr:row>
                    <xdr:rowOff>0</xdr:rowOff>
                  </from>
                  <to>
                    <xdr:col>3</xdr:col>
                    <xdr:colOff>99060</xdr:colOff>
                    <xdr:row>65</xdr:row>
                    <xdr:rowOff>182880</xdr:rowOff>
                  </to>
                </anchor>
              </controlPr>
            </control>
          </mc:Choice>
        </mc:AlternateContent>
        <mc:AlternateContent xmlns:mc="http://schemas.openxmlformats.org/markup-compatibility/2006">
          <mc:Choice Requires="x14">
            <control shapeId="8229" r:id="rId36" name="Selectievakje 156">
              <controlPr locked="0" defaultSize="0" autoFill="0" autoLine="0" autoPict="0">
                <anchor moveWithCells="1">
                  <from>
                    <xdr:col>2</xdr:col>
                    <xdr:colOff>106680</xdr:colOff>
                    <xdr:row>65</xdr:row>
                    <xdr:rowOff>0</xdr:rowOff>
                  </from>
                  <to>
                    <xdr:col>4</xdr:col>
                    <xdr:colOff>449580</xdr:colOff>
                    <xdr:row>65</xdr:row>
                    <xdr:rowOff>175260</xdr:rowOff>
                  </to>
                </anchor>
              </controlPr>
            </control>
          </mc:Choice>
        </mc:AlternateContent>
        <mc:AlternateContent xmlns:mc="http://schemas.openxmlformats.org/markup-compatibility/2006">
          <mc:Choice Requires="x14">
            <control shapeId="8230" r:id="rId37" name="Vervolgkeuzelijst 159">
              <controlPr locked="0" defaultSize="0" autoLine="0" autoPict="0">
                <anchor moveWithCells="1">
                  <from>
                    <xdr:col>0</xdr:col>
                    <xdr:colOff>0</xdr:colOff>
                    <xdr:row>33</xdr:row>
                    <xdr:rowOff>0</xdr:rowOff>
                  </from>
                  <to>
                    <xdr:col>6</xdr:col>
                    <xdr:colOff>0</xdr:colOff>
                    <xdr:row>34</xdr:row>
                    <xdr:rowOff>7620</xdr:rowOff>
                  </to>
                </anchor>
              </controlPr>
            </control>
          </mc:Choice>
        </mc:AlternateContent>
        <mc:AlternateContent xmlns:mc="http://schemas.openxmlformats.org/markup-compatibility/2006">
          <mc:Choice Requires="x14">
            <control shapeId="8231" r:id="rId38" name="Vervolgkeuzelijst 160">
              <controlPr locked="0" defaultSize="0" autoLine="0" autoPict="0">
                <anchor moveWithCells="1">
                  <from>
                    <xdr:col>0</xdr:col>
                    <xdr:colOff>30480</xdr:colOff>
                    <xdr:row>56</xdr:row>
                    <xdr:rowOff>0</xdr:rowOff>
                  </from>
                  <to>
                    <xdr:col>6</xdr:col>
                    <xdr:colOff>807720</xdr:colOff>
                    <xdr:row>57</xdr:row>
                    <xdr:rowOff>7620</xdr:rowOff>
                  </to>
                </anchor>
              </controlPr>
            </control>
          </mc:Choice>
        </mc:AlternateContent>
        <mc:AlternateContent xmlns:mc="http://schemas.openxmlformats.org/markup-compatibility/2006">
          <mc:Choice Requires="x14">
            <control shapeId="8232" r:id="rId39" name="Selectievakje 150">
              <controlPr locked="0" defaultSize="0" autoFill="0" autoLine="0" autoPict="0" altText="Ja, onder voorwaarden">
                <anchor moveWithCells="1">
                  <from>
                    <xdr:col>5</xdr:col>
                    <xdr:colOff>228600</xdr:colOff>
                    <xdr:row>105</xdr:row>
                    <xdr:rowOff>0</xdr:rowOff>
                  </from>
                  <to>
                    <xdr:col>7</xdr:col>
                    <xdr:colOff>22860</xdr:colOff>
                    <xdr:row>105</xdr:row>
                    <xdr:rowOff>182880</xdr:rowOff>
                  </to>
                </anchor>
              </controlPr>
            </control>
          </mc:Choice>
        </mc:AlternateContent>
        <mc:AlternateContent xmlns:mc="http://schemas.openxmlformats.org/markup-compatibility/2006">
          <mc:Choice Requires="x14">
            <control shapeId="8233" r:id="rId40" name="Selectievakje 151">
              <controlPr locked="0" defaultSize="0" autoFill="0" autoLine="0" autoPict="0">
                <anchor moveWithCells="1">
                  <from>
                    <xdr:col>4</xdr:col>
                    <xdr:colOff>533400</xdr:colOff>
                    <xdr:row>105</xdr:row>
                    <xdr:rowOff>0</xdr:rowOff>
                  </from>
                  <to>
                    <xdr:col>5</xdr:col>
                    <xdr:colOff>259080</xdr:colOff>
                    <xdr:row>106</xdr:row>
                    <xdr:rowOff>0</xdr:rowOff>
                  </to>
                </anchor>
              </controlPr>
            </control>
          </mc:Choice>
        </mc:AlternateContent>
        <mc:AlternateContent xmlns:mc="http://schemas.openxmlformats.org/markup-compatibility/2006">
          <mc:Choice Requires="x14">
            <control shapeId="8234" r:id="rId41" name="Check Box 42">
              <controlPr locked="0" defaultSize="0" autoFill="0" autoLine="0" autoPict="0">
                <anchor moveWithCells="1">
                  <from>
                    <xdr:col>4</xdr:col>
                    <xdr:colOff>7620</xdr:colOff>
                    <xdr:row>88</xdr:row>
                    <xdr:rowOff>0</xdr:rowOff>
                  </from>
                  <to>
                    <xdr:col>6</xdr:col>
                    <xdr:colOff>579120</xdr:colOff>
                    <xdr:row>88</xdr:row>
                    <xdr:rowOff>175260</xdr:rowOff>
                  </to>
                </anchor>
              </controlPr>
            </control>
          </mc:Choice>
        </mc:AlternateContent>
        <mc:AlternateContent xmlns:mc="http://schemas.openxmlformats.org/markup-compatibility/2006">
          <mc:Choice Requires="x14">
            <control shapeId="8235" r:id="rId42" name="Check Box 43">
              <controlPr locked="0" defaultSize="0" autoFill="0" autoLine="0" autoPict="0">
                <anchor moveWithCells="1">
                  <from>
                    <xdr:col>4</xdr:col>
                    <xdr:colOff>7620</xdr:colOff>
                    <xdr:row>88</xdr:row>
                    <xdr:rowOff>152400</xdr:rowOff>
                  </from>
                  <to>
                    <xdr:col>4</xdr:col>
                    <xdr:colOff>502920</xdr:colOff>
                    <xdr:row>89</xdr:row>
                    <xdr:rowOff>160020</xdr:rowOff>
                  </to>
                </anchor>
              </controlPr>
            </control>
          </mc:Choice>
        </mc:AlternateContent>
        <mc:AlternateContent xmlns:mc="http://schemas.openxmlformats.org/markup-compatibility/2006">
          <mc:Choice Requires="x14">
            <control shapeId="8236" r:id="rId43" name="Check Box 44">
              <controlPr locked="0" defaultSize="0" autoFill="0" autoLine="0" autoPict="0">
                <anchor moveWithCells="1">
                  <from>
                    <xdr:col>4</xdr:col>
                    <xdr:colOff>7620</xdr:colOff>
                    <xdr:row>90</xdr:row>
                    <xdr:rowOff>0</xdr:rowOff>
                  </from>
                  <to>
                    <xdr:col>6</xdr:col>
                    <xdr:colOff>579120</xdr:colOff>
                    <xdr:row>90</xdr:row>
                    <xdr:rowOff>175260</xdr:rowOff>
                  </to>
                </anchor>
              </controlPr>
            </control>
          </mc:Choice>
        </mc:AlternateContent>
        <mc:AlternateContent xmlns:mc="http://schemas.openxmlformats.org/markup-compatibility/2006">
          <mc:Choice Requires="x14">
            <control shapeId="8237" r:id="rId44" name="Check Box 45">
              <controlPr locked="0" defaultSize="0" autoFill="0" autoLine="0" autoPict="0">
                <anchor moveWithCells="1">
                  <from>
                    <xdr:col>4</xdr:col>
                    <xdr:colOff>7620</xdr:colOff>
                    <xdr:row>90</xdr:row>
                    <xdr:rowOff>160020</xdr:rowOff>
                  </from>
                  <to>
                    <xdr:col>4</xdr:col>
                    <xdr:colOff>502920</xdr:colOff>
                    <xdr:row>91</xdr:row>
                    <xdr:rowOff>144780</xdr:rowOff>
                  </to>
                </anchor>
              </controlPr>
            </control>
          </mc:Choice>
        </mc:AlternateContent>
        <mc:AlternateContent xmlns:mc="http://schemas.openxmlformats.org/markup-compatibility/2006">
          <mc:Choice Requires="x14">
            <control shapeId="8238" r:id="rId45" name="Check Box 46">
              <controlPr locked="0" defaultSize="0" autoFill="0" autoLine="0" autoPict="0">
                <anchor moveWithCells="1">
                  <from>
                    <xdr:col>4</xdr:col>
                    <xdr:colOff>7620</xdr:colOff>
                    <xdr:row>92</xdr:row>
                    <xdr:rowOff>7620</xdr:rowOff>
                  </from>
                  <to>
                    <xdr:col>6</xdr:col>
                    <xdr:colOff>579120</xdr:colOff>
                    <xdr:row>92</xdr:row>
                    <xdr:rowOff>182880</xdr:rowOff>
                  </to>
                </anchor>
              </controlPr>
            </control>
          </mc:Choice>
        </mc:AlternateContent>
        <mc:AlternateContent xmlns:mc="http://schemas.openxmlformats.org/markup-compatibility/2006">
          <mc:Choice Requires="x14">
            <control shapeId="8239" r:id="rId46" name="Check Box 47">
              <controlPr locked="0" defaultSize="0" autoFill="0" autoLine="0" autoPict="0">
                <anchor moveWithCells="1">
                  <from>
                    <xdr:col>4</xdr:col>
                    <xdr:colOff>7620</xdr:colOff>
                    <xdr:row>93</xdr:row>
                    <xdr:rowOff>30480</xdr:rowOff>
                  </from>
                  <to>
                    <xdr:col>4</xdr:col>
                    <xdr:colOff>502920</xdr:colOff>
                    <xdr:row>93</xdr:row>
                    <xdr:rowOff>175260</xdr:rowOff>
                  </to>
                </anchor>
              </controlPr>
            </control>
          </mc:Choice>
        </mc:AlternateContent>
        <mc:AlternateContent xmlns:mc="http://schemas.openxmlformats.org/markup-compatibility/2006">
          <mc:Choice Requires="x14">
            <control shapeId="8240" r:id="rId47" name="Check Box 48">
              <controlPr locked="0" defaultSize="0" autoFill="0" autoLine="0" autoPict="0">
                <anchor moveWithCells="1">
                  <from>
                    <xdr:col>6</xdr:col>
                    <xdr:colOff>754380</xdr:colOff>
                    <xdr:row>105</xdr:row>
                    <xdr:rowOff>0</xdr:rowOff>
                  </from>
                  <to>
                    <xdr:col>7</xdr:col>
                    <xdr:colOff>304800</xdr:colOff>
                    <xdr:row>106</xdr:row>
                    <xdr:rowOff>0</xdr:rowOff>
                  </to>
                </anchor>
              </controlPr>
            </control>
          </mc:Choice>
        </mc:AlternateContent>
        <mc:AlternateContent xmlns:mc="http://schemas.openxmlformats.org/markup-compatibility/2006">
          <mc:Choice Requires="x14">
            <control shapeId="8246" r:id="rId48" name="Check Box 54">
              <controlPr locked="0" defaultSize="0" autoFill="0" autoLine="0" autoPict="0">
                <anchor moveWithCells="1">
                  <from>
                    <xdr:col>7</xdr:col>
                    <xdr:colOff>30480</xdr:colOff>
                    <xdr:row>66</xdr:row>
                    <xdr:rowOff>571500</xdr:rowOff>
                  </from>
                  <to>
                    <xdr:col>7</xdr:col>
                    <xdr:colOff>426720</xdr:colOff>
                    <xdr:row>67</xdr:row>
                    <xdr:rowOff>259080</xdr:rowOff>
                  </to>
                </anchor>
              </controlPr>
            </control>
          </mc:Choice>
        </mc:AlternateContent>
        <mc:AlternateContent xmlns:mc="http://schemas.openxmlformats.org/markup-compatibility/2006">
          <mc:Choice Requires="x14">
            <control shapeId="8247" r:id="rId49" name="Check Box 55">
              <controlPr locked="0" defaultSize="0" autoFill="0" autoLine="0" autoPict="0">
                <anchor moveWithCells="1">
                  <from>
                    <xdr:col>7</xdr:col>
                    <xdr:colOff>381000</xdr:colOff>
                    <xdr:row>66</xdr:row>
                    <xdr:rowOff>571500</xdr:rowOff>
                  </from>
                  <to>
                    <xdr:col>8</xdr:col>
                    <xdr:colOff>38100</xdr:colOff>
                    <xdr:row>67</xdr:row>
                    <xdr:rowOff>259080</xdr:rowOff>
                  </to>
                </anchor>
              </controlPr>
            </control>
          </mc:Choice>
        </mc:AlternateContent>
        <mc:AlternateContent xmlns:mc="http://schemas.openxmlformats.org/markup-compatibility/2006">
          <mc:Choice Requires="x14">
            <control shapeId="8248" r:id="rId50" name="Check Box 56">
              <controlPr locked="0" defaultSize="0" autoFill="0" autoLine="0" autoPict="0">
                <anchor moveWithCells="1">
                  <from>
                    <xdr:col>7</xdr:col>
                    <xdr:colOff>60960</xdr:colOff>
                    <xdr:row>47</xdr:row>
                    <xdr:rowOff>190500</xdr:rowOff>
                  </from>
                  <to>
                    <xdr:col>7</xdr:col>
                    <xdr:colOff>457200</xdr:colOff>
                    <xdr:row>49</xdr:row>
                    <xdr:rowOff>22860</xdr:rowOff>
                  </to>
                </anchor>
              </controlPr>
            </control>
          </mc:Choice>
        </mc:AlternateContent>
        <mc:AlternateContent xmlns:mc="http://schemas.openxmlformats.org/markup-compatibility/2006">
          <mc:Choice Requires="x14">
            <control shapeId="8249" r:id="rId51" name="Check Box 57">
              <controlPr locked="0" defaultSize="0" autoFill="0" autoLine="0" autoPict="0">
                <anchor moveWithCells="1">
                  <from>
                    <xdr:col>7</xdr:col>
                    <xdr:colOff>350520</xdr:colOff>
                    <xdr:row>48</xdr:row>
                    <xdr:rowOff>0</xdr:rowOff>
                  </from>
                  <to>
                    <xdr:col>8</xdr:col>
                    <xdr:colOff>0</xdr:colOff>
                    <xdr:row>49</xdr:row>
                    <xdr:rowOff>22860</xdr:rowOff>
                  </to>
                </anchor>
              </controlPr>
            </control>
          </mc:Choice>
        </mc:AlternateContent>
        <mc:AlternateContent xmlns:mc="http://schemas.openxmlformats.org/markup-compatibility/2006">
          <mc:Choice Requires="x14">
            <control shapeId="8250" r:id="rId52" name="Selectievakje 128">
              <controlPr locked="0" defaultSize="0" autoFill="0" autoLine="0" autoPict="0">
                <anchor moveWithCells="1">
                  <from>
                    <xdr:col>4</xdr:col>
                    <xdr:colOff>7620</xdr:colOff>
                    <xdr:row>76</xdr:row>
                    <xdr:rowOff>30480</xdr:rowOff>
                  </from>
                  <to>
                    <xdr:col>8</xdr:col>
                    <xdr:colOff>236220</xdr:colOff>
                    <xdr:row>78</xdr:row>
                    <xdr:rowOff>30480</xdr:rowOff>
                  </to>
                </anchor>
              </controlPr>
            </control>
          </mc:Choice>
        </mc:AlternateContent>
        <mc:AlternateContent xmlns:mc="http://schemas.openxmlformats.org/markup-compatibility/2006">
          <mc:Choice Requires="x14">
            <control shapeId="8251" r:id="rId53" name="Selectievakje 129">
              <controlPr locked="0" defaultSize="0" autoFill="0" autoLine="0" autoPict="0">
                <anchor moveWithCells="1">
                  <from>
                    <xdr:col>4</xdr:col>
                    <xdr:colOff>7620</xdr:colOff>
                    <xdr:row>77</xdr:row>
                    <xdr:rowOff>160020</xdr:rowOff>
                  </from>
                  <to>
                    <xdr:col>6</xdr:col>
                    <xdr:colOff>609600</xdr:colOff>
                    <xdr:row>79</xdr:row>
                    <xdr:rowOff>7620</xdr:rowOff>
                  </to>
                </anchor>
              </controlPr>
            </control>
          </mc:Choice>
        </mc:AlternateContent>
        <mc:AlternateContent xmlns:mc="http://schemas.openxmlformats.org/markup-compatibility/2006">
          <mc:Choice Requires="x14">
            <control shapeId="8253" r:id="rId54" name="Check Box 61">
              <controlPr locked="0" defaultSize="0" autoFill="0" autoLine="0" autoPict="0">
                <anchor moveWithCells="1">
                  <from>
                    <xdr:col>4</xdr:col>
                    <xdr:colOff>7620</xdr:colOff>
                    <xdr:row>78</xdr:row>
                    <xdr:rowOff>160020</xdr:rowOff>
                  </from>
                  <to>
                    <xdr:col>6</xdr:col>
                    <xdr:colOff>609600</xdr:colOff>
                    <xdr:row>80</xdr:row>
                    <xdr:rowOff>7620</xdr:rowOff>
                  </to>
                </anchor>
              </controlPr>
            </control>
          </mc:Choice>
        </mc:AlternateContent>
        <mc:AlternateContent xmlns:mc="http://schemas.openxmlformats.org/markup-compatibility/2006">
          <mc:Choice Requires="x14">
            <control shapeId="8254" r:id="rId55" name="Selectievakje 141">
              <controlPr locked="0" defaultSize="0" autoFill="0" autoLine="0" autoPict="0">
                <anchor moveWithCells="1">
                  <from>
                    <xdr:col>8</xdr:col>
                    <xdr:colOff>373380</xdr:colOff>
                    <xdr:row>22</xdr:row>
                    <xdr:rowOff>175260</xdr:rowOff>
                  </from>
                  <to>
                    <xdr:col>9</xdr:col>
                    <xdr:colOff>426720</xdr:colOff>
                    <xdr:row>24</xdr:row>
                    <xdr:rowOff>30480</xdr:rowOff>
                  </to>
                </anchor>
              </controlPr>
            </control>
          </mc:Choice>
        </mc:AlternateContent>
        <mc:AlternateContent xmlns:mc="http://schemas.openxmlformats.org/markup-compatibility/2006">
          <mc:Choice Requires="x14">
            <control shapeId="8255" r:id="rId56" name="Selectievakje 143">
              <controlPr locked="0" defaultSize="0" autoFill="0" autoLine="0" autoPict="0">
                <anchor moveWithCells="1">
                  <from>
                    <xdr:col>8</xdr:col>
                    <xdr:colOff>7620</xdr:colOff>
                    <xdr:row>22</xdr:row>
                    <xdr:rowOff>175260</xdr:rowOff>
                  </from>
                  <to>
                    <xdr:col>8</xdr:col>
                    <xdr:colOff>327660</xdr:colOff>
                    <xdr:row>24</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5E979-248B-4E59-86B4-04633DAB10A1}">
  <sheetPr>
    <pageSetUpPr fitToPage="1"/>
  </sheetPr>
  <dimension ref="A1:S126"/>
  <sheetViews>
    <sheetView zoomScale="110" zoomScaleNormal="110" zoomScaleSheetLayoutView="100" zoomScalePageLayoutView="20" workbookViewId="0">
      <selection activeCell="B5" sqref="B5:E5"/>
    </sheetView>
  </sheetViews>
  <sheetFormatPr defaultColWidth="9.109375" defaultRowHeight="13.2" x14ac:dyDescent="0.25"/>
  <cols>
    <col min="1" max="1" width="15.33203125" style="115" customWidth="1"/>
    <col min="2" max="2" width="7.44140625" style="115" customWidth="1"/>
    <col min="3" max="3" width="6.109375" style="115" customWidth="1"/>
    <col min="4" max="4" width="3.6640625" style="115" customWidth="1"/>
    <col min="5" max="5" width="9.6640625" style="115" customWidth="1"/>
    <col min="6" max="6" width="11.109375" style="115" customWidth="1"/>
    <col min="7" max="7" width="12.109375" style="115" customWidth="1"/>
    <col min="8" max="8" width="13.44140625" style="115" customWidth="1"/>
    <col min="9" max="9" width="5.88671875" style="115" customWidth="1"/>
    <col min="10" max="10" width="10.109375" style="115" customWidth="1"/>
    <col min="11" max="11" width="14.33203125" style="115" customWidth="1"/>
    <col min="12" max="12" width="73.88671875" style="108" bestFit="1" customWidth="1"/>
    <col min="13" max="13" width="1.88671875" style="108" customWidth="1"/>
    <col min="14" max="14" width="22" style="108" customWidth="1"/>
    <col min="15" max="16" width="2.6640625" style="108" customWidth="1"/>
    <col min="17" max="17" width="22.88671875" style="108" customWidth="1"/>
    <col min="18" max="19" width="9.109375" style="108" customWidth="1"/>
    <col min="20" max="16384" width="9.109375" style="108"/>
  </cols>
  <sheetData>
    <row r="1" spans="1:12" ht="24" x14ac:dyDescent="0.25">
      <c r="A1" s="241" t="s">
        <v>544</v>
      </c>
      <c r="B1" s="242"/>
      <c r="C1" s="242"/>
      <c r="D1" s="242"/>
      <c r="E1" s="242"/>
      <c r="F1" s="242"/>
      <c r="G1" s="242"/>
      <c r="H1" s="242"/>
      <c r="I1" s="242"/>
      <c r="J1" s="243"/>
      <c r="K1" s="33" t="s">
        <v>350</v>
      </c>
      <c r="L1" s="107"/>
    </row>
    <row r="2" spans="1:12" ht="12.75" customHeight="1" x14ac:dyDescent="0.25">
      <c r="A2" s="244" t="s">
        <v>404</v>
      </c>
      <c r="B2" s="245"/>
      <c r="C2" s="245"/>
      <c r="D2" s="245"/>
      <c r="E2" s="245"/>
      <c r="F2" s="245"/>
      <c r="G2" s="245"/>
      <c r="H2" s="245"/>
      <c r="I2" s="245"/>
      <c r="J2" s="246"/>
      <c r="K2" s="117" t="s">
        <v>402</v>
      </c>
      <c r="L2" s="107"/>
    </row>
    <row r="3" spans="1:12" s="28" customFormat="1" ht="6" customHeight="1" x14ac:dyDescent="0.25">
      <c r="A3" s="247"/>
      <c r="B3" s="248"/>
      <c r="C3" s="248"/>
      <c r="D3" s="248"/>
      <c r="E3" s="248"/>
      <c r="F3" s="248"/>
      <c r="G3" s="248"/>
      <c r="H3" s="248"/>
      <c r="I3" s="248"/>
      <c r="J3" s="249"/>
      <c r="K3" s="109"/>
      <c r="L3" s="110"/>
    </row>
    <row r="4" spans="1:12" s="28" customFormat="1" ht="12.75" customHeight="1" x14ac:dyDescent="0.25">
      <c r="A4" s="247" t="s">
        <v>405</v>
      </c>
      <c r="B4" s="248"/>
      <c r="C4" s="248"/>
      <c r="D4" s="248"/>
      <c r="E4" s="248"/>
      <c r="F4" s="119"/>
      <c r="G4" s="119"/>
      <c r="H4" s="119"/>
      <c r="I4" s="119"/>
      <c r="J4" s="91"/>
      <c r="K4" s="207"/>
      <c r="L4" s="110"/>
    </row>
    <row r="5" spans="1:12" ht="12.75" customHeight="1" x14ac:dyDescent="0.25">
      <c r="A5" s="85" t="s">
        <v>358</v>
      </c>
      <c r="B5" s="183"/>
      <c r="C5" s="227"/>
      <c r="D5" s="227"/>
      <c r="E5" s="228"/>
      <c r="F5" s="116" t="s">
        <v>361</v>
      </c>
      <c r="G5" s="209"/>
      <c r="H5" s="209"/>
      <c r="I5" s="209"/>
      <c r="J5" s="210"/>
      <c r="K5" s="207"/>
      <c r="L5" s="107"/>
    </row>
    <row r="6" spans="1:12" ht="12.75" customHeight="1" x14ac:dyDescent="0.25">
      <c r="A6" s="90" t="s">
        <v>359</v>
      </c>
      <c r="B6" s="183"/>
      <c r="C6" s="227"/>
      <c r="D6" s="227"/>
      <c r="E6" s="228"/>
      <c r="F6" s="116" t="s">
        <v>443</v>
      </c>
      <c r="G6" s="250"/>
      <c r="H6" s="250"/>
      <c r="I6" s="250"/>
      <c r="J6" s="251"/>
      <c r="K6" s="207"/>
      <c r="L6" s="107"/>
    </row>
    <row r="7" spans="1:12" ht="12.75" customHeight="1" x14ac:dyDescent="0.25">
      <c r="A7" s="90" t="s">
        <v>360</v>
      </c>
      <c r="B7" s="208"/>
      <c r="C7" s="208"/>
      <c r="D7" s="208"/>
      <c r="E7" s="208"/>
      <c r="F7" s="116" t="s">
        <v>362</v>
      </c>
      <c r="G7" s="209"/>
      <c r="H7" s="209"/>
      <c r="I7" s="209"/>
      <c r="J7" s="210"/>
      <c r="K7" s="207"/>
      <c r="L7" s="107"/>
    </row>
    <row r="8" spans="1:12" ht="12.75" customHeight="1" x14ac:dyDescent="0.25">
      <c r="A8" s="71"/>
      <c r="B8" s="208"/>
      <c r="C8" s="208"/>
      <c r="D8" s="208"/>
      <c r="E8" s="208"/>
      <c r="F8" s="6"/>
      <c r="G8" s="6"/>
      <c r="H8" s="6"/>
      <c r="I8" s="6"/>
      <c r="J8" s="36"/>
      <c r="K8" s="207"/>
      <c r="L8" s="107"/>
    </row>
    <row r="9" spans="1:12" ht="12" customHeight="1" x14ac:dyDescent="0.25">
      <c r="A9" s="71"/>
      <c r="B9" s="208"/>
      <c r="C9" s="208"/>
      <c r="D9" s="208"/>
      <c r="E9" s="208"/>
      <c r="F9" s="6"/>
      <c r="G9" s="6"/>
      <c r="H9" s="6"/>
      <c r="I9" s="6"/>
      <c r="J9" s="36"/>
      <c r="K9" s="207"/>
      <c r="L9" s="107"/>
    </row>
    <row r="10" spans="1:12" s="28" customFormat="1" x14ac:dyDescent="0.25">
      <c r="A10" s="37" t="s">
        <v>406</v>
      </c>
      <c r="B10" s="6"/>
      <c r="C10" s="6"/>
      <c r="D10" s="6"/>
      <c r="E10" s="6"/>
      <c r="F10" s="6"/>
      <c r="G10" s="6"/>
      <c r="H10" s="6"/>
      <c r="I10" s="6"/>
      <c r="J10" s="36"/>
      <c r="K10" s="207"/>
      <c r="L10" s="110"/>
    </row>
    <row r="11" spans="1:12" s="28" customFormat="1" x14ac:dyDescent="0.25">
      <c r="A11" s="90" t="s">
        <v>407</v>
      </c>
      <c r="B11" s="252"/>
      <c r="C11" s="252"/>
      <c r="D11" s="252"/>
      <c r="E11" s="252"/>
      <c r="F11" s="116" t="s">
        <v>361</v>
      </c>
      <c r="G11" s="209"/>
      <c r="H11" s="209"/>
      <c r="I11" s="209"/>
      <c r="J11" s="210"/>
      <c r="K11" s="207"/>
      <c r="L11" s="110"/>
    </row>
    <row r="12" spans="1:12" s="28" customFormat="1" x14ac:dyDescent="0.25">
      <c r="A12" s="90" t="s">
        <v>408</v>
      </c>
      <c r="B12" s="217"/>
      <c r="C12" s="218"/>
      <c r="D12" s="218"/>
      <c r="E12" s="218"/>
      <c r="F12" s="218"/>
      <c r="G12" s="218"/>
      <c r="H12" s="218"/>
      <c r="I12" s="218"/>
      <c r="J12" s="219"/>
      <c r="K12" s="207"/>
      <c r="L12" s="110"/>
    </row>
    <row r="13" spans="1:12" s="28" customFormat="1" x14ac:dyDescent="0.25">
      <c r="A13" s="90"/>
      <c r="B13" s="220"/>
      <c r="C13" s="221"/>
      <c r="D13" s="221"/>
      <c r="E13" s="221"/>
      <c r="F13" s="221"/>
      <c r="G13" s="221"/>
      <c r="H13" s="221"/>
      <c r="I13" s="221"/>
      <c r="J13" s="222"/>
      <c r="K13" s="207"/>
      <c r="L13" s="110"/>
    </row>
    <row r="14" spans="1:12" s="28" customFormat="1" ht="6.75" customHeight="1" x14ac:dyDescent="0.25">
      <c r="A14" s="37"/>
      <c r="B14" s="6"/>
      <c r="C14" s="6"/>
      <c r="D14" s="6"/>
      <c r="E14" s="6"/>
      <c r="F14" s="6"/>
      <c r="G14" s="6"/>
      <c r="H14" s="6"/>
      <c r="I14" s="6"/>
      <c r="J14" s="36"/>
      <c r="K14" s="111"/>
      <c r="L14" s="110"/>
    </row>
    <row r="15" spans="1:12" s="28" customFormat="1" ht="12.75" customHeight="1" x14ac:dyDescent="0.25">
      <c r="A15" s="211" t="s">
        <v>50</v>
      </c>
      <c r="B15" s="212"/>
      <c r="C15" s="212"/>
      <c r="D15" s="212"/>
      <c r="E15" s="212"/>
      <c r="F15" s="212"/>
      <c r="G15" s="212"/>
      <c r="H15" s="212"/>
      <c r="I15" s="212"/>
      <c r="J15" s="213"/>
      <c r="K15" s="12"/>
      <c r="L15" s="110"/>
    </row>
    <row r="16" spans="1:12" s="32" customFormat="1" ht="13.5" customHeight="1" x14ac:dyDescent="0.2">
      <c r="A16" s="314" t="s">
        <v>375</v>
      </c>
      <c r="B16" s="315"/>
      <c r="C16" s="315"/>
      <c r="D16" s="315"/>
      <c r="E16" s="315"/>
      <c r="F16" s="315"/>
      <c r="G16" s="315"/>
      <c r="H16" s="315"/>
      <c r="I16" s="315"/>
      <c r="J16" s="316"/>
      <c r="K16" s="45"/>
    </row>
    <row r="17" spans="1:14" ht="15" customHeight="1" x14ac:dyDescent="0.25">
      <c r="A17" s="214" t="s">
        <v>442</v>
      </c>
      <c r="B17" s="215"/>
      <c r="C17" s="215"/>
      <c r="D17" s="215"/>
      <c r="E17" s="208"/>
      <c r="F17" s="208"/>
      <c r="G17" s="208"/>
      <c r="H17" s="208"/>
      <c r="I17" s="208"/>
      <c r="J17" s="216"/>
      <c r="K17" s="111"/>
      <c r="L17" s="107"/>
    </row>
    <row r="18" spans="1:14" ht="15" customHeight="1" x14ac:dyDescent="0.25">
      <c r="A18" s="90" t="s">
        <v>363</v>
      </c>
      <c r="B18" s="183"/>
      <c r="C18" s="227"/>
      <c r="D18" s="227"/>
      <c r="E18" s="228"/>
      <c r="F18" s="187" t="s">
        <v>369</v>
      </c>
      <c r="G18" s="188"/>
      <c r="H18" s="188"/>
      <c r="I18" s="189"/>
      <c r="J18" s="190"/>
      <c r="K18" s="111"/>
      <c r="L18" s="107"/>
    </row>
    <row r="19" spans="1:14" ht="15" customHeight="1" x14ac:dyDescent="0.25">
      <c r="A19" s="90"/>
      <c r="B19" s="183"/>
      <c r="C19" s="227"/>
      <c r="D19" s="227"/>
      <c r="E19" s="228"/>
      <c r="F19" s="181" t="s">
        <v>366</v>
      </c>
      <c r="G19" s="182"/>
      <c r="H19" s="182"/>
      <c r="I19" s="189"/>
      <c r="J19" s="190"/>
      <c r="K19" s="111"/>
      <c r="L19" s="185"/>
      <c r="M19" s="186"/>
      <c r="N19" s="186"/>
    </row>
    <row r="20" spans="1:14" ht="15" customHeight="1" x14ac:dyDescent="0.25">
      <c r="A20" s="71" t="s">
        <v>524</v>
      </c>
      <c r="B20" s="183"/>
      <c r="C20" s="227"/>
      <c r="D20" s="227"/>
      <c r="E20" s="228"/>
      <c r="F20" s="181" t="s">
        <v>365</v>
      </c>
      <c r="G20" s="182"/>
      <c r="H20" s="182"/>
      <c r="I20" s="191"/>
      <c r="J20" s="192"/>
      <c r="K20" s="111"/>
      <c r="L20" s="107"/>
    </row>
    <row r="21" spans="1:14" ht="15" customHeight="1" x14ac:dyDescent="0.25">
      <c r="A21" s="71" t="s">
        <v>416</v>
      </c>
      <c r="B21" s="183"/>
      <c r="C21" s="227"/>
      <c r="D21" s="227"/>
      <c r="E21" s="228"/>
      <c r="F21" s="181" t="s">
        <v>526</v>
      </c>
      <c r="G21" s="182"/>
      <c r="H21" s="182"/>
      <c r="I21" s="193"/>
      <c r="J21" s="194"/>
      <c r="K21" s="111"/>
    </row>
    <row r="22" spans="1:14" ht="15" customHeight="1" x14ac:dyDescent="0.25">
      <c r="A22" s="71" t="s">
        <v>367</v>
      </c>
      <c r="B22" s="223" t="s">
        <v>446</v>
      </c>
      <c r="C22" s="204"/>
      <c r="D22" s="204"/>
      <c r="E22" s="224"/>
      <c r="F22" s="195" t="s">
        <v>527</v>
      </c>
      <c r="G22" s="196"/>
      <c r="H22" s="196"/>
      <c r="I22" s="196"/>
      <c r="J22" s="197"/>
      <c r="K22" s="111"/>
    </row>
    <row r="23" spans="1:14" ht="15" customHeight="1" x14ac:dyDescent="0.25">
      <c r="A23" s="71" t="s">
        <v>523</v>
      </c>
      <c r="B23" s="180"/>
      <c r="C23" s="180"/>
      <c r="D23" s="180"/>
      <c r="E23" s="180"/>
      <c r="F23" s="181" t="s">
        <v>364</v>
      </c>
      <c r="G23" s="182"/>
      <c r="H23" s="182"/>
      <c r="I23" s="183"/>
      <c r="J23" s="184"/>
      <c r="K23" s="111"/>
      <c r="L23" s="107"/>
    </row>
    <row r="24" spans="1:14" x14ac:dyDescent="0.25">
      <c r="A24" s="71" t="s">
        <v>414</v>
      </c>
      <c r="B24" s="183"/>
      <c r="C24" s="227"/>
      <c r="D24" s="227"/>
      <c r="E24" s="228"/>
      <c r="F24" s="181" t="s">
        <v>508</v>
      </c>
      <c r="G24" s="182"/>
      <c r="H24" s="182"/>
      <c r="I24" s="138"/>
      <c r="J24" s="139"/>
      <c r="K24" s="111"/>
      <c r="L24" s="107"/>
    </row>
    <row r="25" spans="1:14" x14ac:dyDescent="0.25">
      <c r="A25" s="120" t="s">
        <v>409</v>
      </c>
      <c r="B25" s="309"/>
      <c r="C25" s="310"/>
      <c r="D25" s="310"/>
      <c r="E25" s="311"/>
      <c r="F25" s="116"/>
      <c r="G25" s="116"/>
      <c r="H25" s="116"/>
      <c r="I25" s="88"/>
      <c r="J25" s="95"/>
      <c r="K25" s="111"/>
      <c r="L25" s="107"/>
    </row>
    <row r="26" spans="1:14" ht="3" customHeight="1" x14ac:dyDescent="0.25">
      <c r="A26" s="120"/>
      <c r="B26" s="118"/>
      <c r="C26" s="118"/>
      <c r="D26" s="118"/>
      <c r="E26" s="118"/>
      <c r="F26" s="21"/>
      <c r="G26" s="21"/>
      <c r="H26" s="88"/>
      <c r="I26" s="88"/>
      <c r="J26" s="48"/>
      <c r="K26" s="111"/>
      <c r="L26" s="107"/>
    </row>
    <row r="27" spans="1:14" s="28" customFormat="1" ht="15" customHeight="1" x14ac:dyDescent="0.25">
      <c r="A27" s="74" t="s">
        <v>445</v>
      </c>
      <c r="B27" s="6"/>
      <c r="C27" s="6"/>
      <c r="D27" s="6"/>
      <c r="E27" s="6"/>
      <c r="F27" s="6"/>
      <c r="G27" s="6"/>
      <c r="H27" s="6"/>
      <c r="I27" s="6"/>
      <c r="J27" s="48"/>
      <c r="K27" s="111"/>
      <c r="L27" s="110"/>
    </row>
    <row r="28" spans="1:14" ht="15" customHeight="1" x14ac:dyDescent="0.25">
      <c r="A28" s="225" t="s">
        <v>24</v>
      </c>
      <c r="B28" s="226"/>
      <c r="C28" s="226"/>
      <c r="D28" s="226"/>
      <c r="E28" s="208"/>
      <c r="F28" s="208"/>
      <c r="G28" s="208"/>
      <c r="H28" s="208"/>
      <c r="I28" s="208"/>
      <c r="J28" s="216"/>
      <c r="K28" s="111"/>
      <c r="L28" s="107"/>
    </row>
    <row r="29" spans="1:14" ht="23.25" customHeight="1" x14ac:dyDescent="0.25">
      <c r="A29" s="256" t="s">
        <v>23</v>
      </c>
      <c r="B29" s="257"/>
      <c r="C29" s="257"/>
      <c r="D29" s="257"/>
      <c r="E29" s="208"/>
      <c r="F29" s="208"/>
      <c r="G29" s="208"/>
      <c r="H29" s="208"/>
      <c r="I29" s="208"/>
      <c r="J29" s="216"/>
      <c r="K29" s="111"/>
      <c r="L29" s="107"/>
    </row>
    <row r="30" spans="1:14" s="28" customFormat="1" ht="25.5" customHeight="1" x14ac:dyDescent="0.25">
      <c r="A30" s="258" t="s">
        <v>417</v>
      </c>
      <c r="B30" s="259"/>
      <c r="C30" s="259"/>
      <c r="D30" s="259"/>
      <c r="E30" s="260"/>
      <c r="F30" s="261"/>
      <c r="G30" s="7" t="s">
        <v>356</v>
      </c>
      <c r="H30" s="7" t="s">
        <v>357</v>
      </c>
      <c r="I30" s="262" t="s">
        <v>346</v>
      </c>
      <c r="J30" s="263"/>
      <c r="K30" s="34" t="s">
        <v>351</v>
      </c>
      <c r="L30" s="110"/>
    </row>
    <row r="31" spans="1:14" ht="15" customHeight="1" x14ac:dyDescent="0.25">
      <c r="A31" s="38">
        <v>1</v>
      </c>
      <c r="B31" s="17"/>
      <c r="C31" s="17"/>
      <c r="D31" s="17"/>
      <c r="E31" s="17"/>
      <c r="F31" s="18"/>
      <c r="G31" s="92" t="s">
        <v>402</v>
      </c>
      <c r="H31" s="92" t="s">
        <v>402</v>
      </c>
      <c r="I31" s="264">
        <f>IF(VLOOKUP($A$31,ToevoegmiddelW,2)=99,"",VLOOKUP($A$31,ToevoegmiddelW,2))</f>
        <v>0</v>
      </c>
      <c r="J31" s="265"/>
      <c r="K31" s="35" t="e">
        <f>slachtdatum-I31-1</f>
        <v>#VALUE!</v>
      </c>
      <c r="L31" s="112"/>
    </row>
    <row r="32" spans="1:14" ht="15" customHeight="1" x14ac:dyDescent="0.25">
      <c r="A32" s="38">
        <v>1</v>
      </c>
      <c r="B32" s="17"/>
      <c r="C32" s="17"/>
      <c r="D32" s="17"/>
      <c r="E32" s="17"/>
      <c r="F32" s="18"/>
      <c r="G32" s="92" t="s">
        <v>402</v>
      </c>
      <c r="H32" s="92" t="s">
        <v>402</v>
      </c>
      <c r="I32" s="229">
        <f>IF(VLOOKUP($A$32,ToevoegmiddelW,2)=99,"",VLOOKUP($A$32,ToevoegmiddelW,2))</f>
        <v>0</v>
      </c>
      <c r="J32" s="230"/>
      <c r="K32" s="35" t="e">
        <f>slachtdatum-I32-1</f>
        <v>#VALUE!</v>
      </c>
      <c r="L32" s="112"/>
    </row>
    <row r="33" spans="1:19" ht="15" customHeight="1" x14ac:dyDescent="0.25">
      <c r="A33" s="38">
        <v>1</v>
      </c>
      <c r="B33" s="17"/>
      <c r="C33" s="17"/>
      <c r="D33" s="17"/>
      <c r="E33" s="17"/>
      <c r="F33" s="18"/>
      <c r="G33" s="92" t="s">
        <v>402</v>
      </c>
      <c r="H33" s="92" t="s">
        <v>402</v>
      </c>
      <c r="I33" s="229">
        <f>IF(VLOOKUP($A$33,ToevoegmiddelW,2)=99,"",VLOOKUP($A$33,ToevoegmiddelW,2))</f>
        <v>0</v>
      </c>
      <c r="J33" s="230"/>
      <c r="K33" s="35" t="e">
        <f>slachtdatum-I33-1</f>
        <v>#VALUE!</v>
      </c>
      <c r="L33" s="112"/>
    </row>
    <row r="34" spans="1:19" ht="15" customHeight="1" x14ac:dyDescent="0.25">
      <c r="A34" s="38">
        <v>1</v>
      </c>
      <c r="B34" s="17"/>
      <c r="C34" s="17"/>
      <c r="D34" s="17"/>
      <c r="E34" s="17"/>
      <c r="F34" s="18"/>
      <c r="G34" s="92" t="s">
        <v>402</v>
      </c>
      <c r="H34" s="92" t="s">
        <v>402</v>
      </c>
      <c r="I34" s="229">
        <f>IF(VLOOKUP($A$34,ToevoegmiddelW,2)=99,"",VLOOKUP($A$34,ToevoegmiddelW,2))</f>
        <v>0</v>
      </c>
      <c r="J34" s="230"/>
      <c r="K34" s="35" t="e">
        <f>slachtdatum-I34-1</f>
        <v>#VALUE!</v>
      </c>
      <c r="L34" s="112"/>
    </row>
    <row r="35" spans="1:19" ht="15" customHeight="1" x14ac:dyDescent="0.25">
      <c r="A35" s="266" t="s">
        <v>525</v>
      </c>
      <c r="B35" s="227"/>
      <c r="C35" s="227"/>
      <c r="D35" s="227"/>
      <c r="E35" s="227"/>
      <c r="F35" s="227"/>
      <c r="G35" s="93"/>
      <c r="H35" s="93"/>
      <c r="I35" s="231"/>
      <c r="J35" s="232"/>
      <c r="K35" s="35"/>
      <c r="L35" s="112"/>
    </row>
    <row r="36" spans="1:19" ht="15" customHeight="1" x14ac:dyDescent="0.25">
      <c r="A36" s="266" t="s">
        <v>525</v>
      </c>
      <c r="B36" s="227"/>
      <c r="C36" s="227"/>
      <c r="D36" s="227"/>
      <c r="E36" s="227"/>
      <c r="F36" s="227"/>
      <c r="G36" s="93"/>
      <c r="H36" s="93"/>
      <c r="I36" s="231"/>
      <c r="J36" s="232"/>
      <c r="K36" s="35"/>
      <c r="L36" s="112"/>
    </row>
    <row r="37" spans="1:19" ht="15" customHeight="1" x14ac:dyDescent="0.25">
      <c r="A37" s="266" t="s">
        <v>525</v>
      </c>
      <c r="B37" s="227"/>
      <c r="C37" s="227"/>
      <c r="D37" s="227"/>
      <c r="E37" s="227"/>
      <c r="F37" s="227"/>
      <c r="G37" s="93"/>
      <c r="H37" s="93"/>
      <c r="I37" s="231"/>
      <c r="J37" s="232"/>
      <c r="K37" s="35"/>
      <c r="L37" s="112"/>
    </row>
    <row r="38" spans="1:19" s="28" customFormat="1" ht="15" customHeight="1" x14ac:dyDescent="0.25">
      <c r="A38" s="233" t="s">
        <v>444</v>
      </c>
      <c r="B38" s="234"/>
      <c r="C38" s="234"/>
      <c r="D38" s="234"/>
      <c r="E38" s="234"/>
      <c r="F38" s="234"/>
      <c r="G38" s="234"/>
      <c r="H38" s="234"/>
      <c r="I38" s="234"/>
      <c r="J38" s="235"/>
      <c r="K38" s="111"/>
      <c r="L38" s="113"/>
    </row>
    <row r="39" spans="1:19" ht="12.75" customHeight="1" x14ac:dyDescent="0.25">
      <c r="A39" s="236" t="s">
        <v>415</v>
      </c>
      <c r="B39" s="237"/>
      <c r="C39" s="237"/>
      <c r="D39" s="237"/>
      <c r="E39" s="237"/>
      <c r="F39" s="237"/>
      <c r="G39" s="237"/>
      <c r="H39" s="238" t="s">
        <v>1</v>
      </c>
      <c r="I39" s="238"/>
      <c r="J39" s="239" t="s">
        <v>447</v>
      </c>
      <c r="K39" s="312" t="s">
        <v>351</v>
      </c>
      <c r="L39" s="112"/>
    </row>
    <row r="40" spans="1:19" ht="21" customHeight="1" x14ac:dyDescent="0.25">
      <c r="A40" s="253" t="s">
        <v>4</v>
      </c>
      <c r="B40" s="254"/>
      <c r="C40" s="254"/>
      <c r="D40" s="255"/>
      <c r="E40" s="8" t="s">
        <v>356</v>
      </c>
      <c r="F40" s="7" t="s">
        <v>357</v>
      </c>
      <c r="G40" s="80" t="s">
        <v>346</v>
      </c>
      <c r="H40" s="238"/>
      <c r="I40" s="238"/>
      <c r="J40" s="240"/>
      <c r="K40" s="313"/>
      <c r="L40" s="114"/>
      <c r="M40" s="2"/>
      <c r="N40" s="2"/>
      <c r="O40" s="2"/>
      <c r="P40" s="2"/>
      <c r="Q40" s="2"/>
      <c r="R40" s="4"/>
      <c r="S40" s="2"/>
    </row>
    <row r="41" spans="1:19" ht="15" customHeight="1" x14ac:dyDescent="0.25">
      <c r="A41" s="267">
        <v>1</v>
      </c>
      <c r="B41" s="268"/>
      <c r="C41" s="268"/>
      <c r="D41" s="269"/>
      <c r="E41" s="92" t="s">
        <v>402</v>
      </c>
      <c r="F41" s="92" t="s">
        <v>402</v>
      </c>
      <c r="G41" s="84">
        <f>IF(VLOOKUP(A41,geneesmiddelenW,2)=99,"",VLOOKUP(A41,geneesmiddelenW,2))</f>
        <v>0</v>
      </c>
      <c r="H41" s="208"/>
      <c r="I41" s="208"/>
      <c r="J41" s="87" t="e">
        <f t="shared" ref="J41:J48" si="0">IF(OR(E41="",A41=65,A41=66),"",CONCATENATE((E41-$B$25+1)," dag(en)"))</f>
        <v>#VALUE!</v>
      </c>
      <c r="K41" s="35" t="e">
        <f>slachtdatum-G41-1</f>
        <v>#VALUE!</v>
      </c>
      <c r="L41" s="112"/>
      <c r="M41" s="2"/>
      <c r="N41" s="2"/>
      <c r="O41" s="2"/>
      <c r="P41" s="2"/>
      <c r="Q41" s="2"/>
      <c r="R41" s="4"/>
      <c r="S41" s="2"/>
    </row>
    <row r="42" spans="1:19" ht="15" customHeight="1" x14ac:dyDescent="0.25">
      <c r="A42" s="267">
        <v>1</v>
      </c>
      <c r="B42" s="268"/>
      <c r="C42" s="268"/>
      <c r="D42" s="269"/>
      <c r="E42" s="92" t="s">
        <v>402</v>
      </c>
      <c r="F42" s="92" t="s">
        <v>402</v>
      </c>
      <c r="G42" s="84">
        <f>IF(VLOOKUP(A42,geneesmiddelenW,2)=99,"",VLOOKUP(A42,geneesmiddelenW,2))</f>
        <v>0</v>
      </c>
      <c r="H42" s="208"/>
      <c r="I42" s="208"/>
      <c r="J42" s="87" t="e">
        <f t="shared" si="0"/>
        <v>#VALUE!</v>
      </c>
      <c r="K42" s="35" t="e">
        <f t="shared" ref="K42:K43" si="1">slachtdatum-G42-1</f>
        <v>#VALUE!</v>
      </c>
      <c r="L42" s="112"/>
      <c r="M42" s="2"/>
      <c r="N42" s="2"/>
      <c r="O42" s="2"/>
      <c r="P42" s="2"/>
      <c r="Q42" s="2"/>
      <c r="R42" s="4"/>
      <c r="S42" s="2"/>
    </row>
    <row r="43" spans="1:19" ht="15" customHeight="1" x14ac:dyDescent="0.25">
      <c r="A43" s="267">
        <v>1</v>
      </c>
      <c r="B43" s="268"/>
      <c r="C43" s="268"/>
      <c r="D43" s="269"/>
      <c r="E43" s="92" t="s">
        <v>402</v>
      </c>
      <c r="F43" s="92" t="s">
        <v>402</v>
      </c>
      <c r="G43" s="84">
        <f>IF(VLOOKUP(A43,geneesmiddelenW,2)=99,"",VLOOKUP(A43,geneesmiddelenW,2))</f>
        <v>0</v>
      </c>
      <c r="H43" s="208"/>
      <c r="I43" s="208"/>
      <c r="J43" s="87" t="e">
        <f t="shared" si="0"/>
        <v>#VALUE!</v>
      </c>
      <c r="K43" s="35" t="e">
        <f t="shared" si="1"/>
        <v>#VALUE!</v>
      </c>
      <c r="L43" s="112"/>
      <c r="M43" s="2"/>
      <c r="N43" s="2"/>
      <c r="O43" s="2"/>
      <c r="P43" s="2"/>
      <c r="Q43" s="2"/>
      <c r="R43" s="2"/>
      <c r="S43" s="2"/>
    </row>
    <row r="44" spans="1:19" ht="15" customHeight="1" x14ac:dyDescent="0.25">
      <c r="A44" s="267">
        <v>1</v>
      </c>
      <c r="B44" s="268"/>
      <c r="C44" s="268"/>
      <c r="D44" s="269"/>
      <c r="E44" s="92" t="s">
        <v>402</v>
      </c>
      <c r="F44" s="92" t="s">
        <v>402</v>
      </c>
      <c r="G44" s="84">
        <f>IF(VLOOKUP(A44,geneesmiddelenW,2)=99,"",VLOOKUP(A44,geneesmiddelenW,2))</f>
        <v>0</v>
      </c>
      <c r="H44" s="208"/>
      <c r="I44" s="208"/>
      <c r="J44" s="87" t="e">
        <f t="shared" si="0"/>
        <v>#VALUE!</v>
      </c>
      <c r="K44" s="35" t="e">
        <f>slachtdatum-G44-1</f>
        <v>#VALUE!</v>
      </c>
      <c r="L44" s="112"/>
      <c r="M44" s="2"/>
      <c r="N44" s="2"/>
      <c r="O44" s="2"/>
      <c r="P44" s="2"/>
      <c r="Q44" s="2"/>
      <c r="R44" s="4"/>
      <c r="S44" s="2"/>
    </row>
    <row r="45" spans="1:19" ht="15" customHeight="1" x14ac:dyDescent="0.25">
      <c r="A45" s="267">
        <v>1</v>
      </c>
      <c r="B45" s="268"/>
      <c r="C45" s="268"/>
      <c r="D45" s="269"/>
      <c r="E45" s="92" t="s">
        <v>402</v>
      </c>
      <c r="F45" s="92" t="s">
        <v>402</v>
      </c>
      <c r="G45" s="84">
        <f>IF(VLOOKUP(A45,geneesmiddelenW,2)=99,"",VLOOKUP(A45,geneesmiddelenW,2))</f>
        <v>0</v>
      </c>
      <c r="H45" s="208"/>
      <c r="I45" s="208"/>
      <c r="J45" s="87" t="e">
        <f t="shared" si="0"/>
        <v>#VALUE!</v>
      </c>
      <c r="K45" s="35" t="e">
        <f xml:space="preserve"> slachtdatum-G45-1</f>
        <v>#VALUE!</v>
      </c>
      <c r="L45" s="112"/>
      <c r="M45" s="2"/>
      <c r="N45" s="2"/>
      <c r="O45" s="2"/>
      <c r="P45" s="2"/>
      <c r="Q45" s="2"/>
      <c r="R45" s="4"/>
      <c r="S45" s="2"/>
    </row>
    <row r="46" spans="1:19" ht="15" customHeight="1" x14ac:dyDescent="0.25">
      <c r="A46" s="266"/>
      <c r="B46" s="227"/>
      <c r="C46" s="227"/>
      <c r="D46" s="228"/>
      <c r="E46" s="93"/>
      <c r="F46" s="93"/>
      <c r="G46" s="94"/>
      <c r="H46" s="208"/>
      <c r="I46" s="208"/>
      <c r="J46" s="101" t="str">
        <f t="shared" si="0"/>
        <v/>
      </c>
      <c r="K46" s="35"/>
      <c r="L46" s="112"/>
      <c r="M46" s="2"/>
      <c r="N46" s="2"/>
      <c r="O46" s="2"/>
      <c r="P46" s="2"/>
      <c r="Q46" s="2"/>
      <c r="R46" s="4"/>
      <c r="S46" s="2"/>
    </row>
    <row r="47" spans="1:19" ht="15" customHeight="1" x14ac:dyDescent="0.25">
      <c r="A47" s="266"/>
      <c r="B47" s="227"/>
      <c r="C47" s="227"/>
      <c r="D47" s="228"/>
      <c r="E47" s="93"/>
      <c r="F47" s="93"/>
      <c r="G47" s="94"/>
      <c r="H47" s="183"/>
      <c r="I47" s="228"/>
      <c r="J47" s="101" t="str">
        <f t="shared" si="0"/>
        <v/>
      </c>
      <c r="K47" s="35"/>
      <c r="L47" s="112"/>
      <c r="M47" s="2"/>
      <c r="N47" s="2"/>
      <c r="O47" s="2"/>
      <c r="P47" s="2"/>
      <c r="Q47" s="2"/>
      <c r="R47" s="4"/>
      <c r="S47" s="2"/>
    </row>
    <row r="48" spans="1:19" ht="15" customHeight="1" x14ac:dyDescent="0.25">
      <c r="A48" s="266"/>
      <c r="B48" s="227"/>
      <c r="C48" s="227"/>
      <c r="D48" s="228"/>
      <c r="E48" s="93"/>
      <c r="F48" s="93"/>
      <c r="G48" s="94"/>
      <c r="H48" s="183"/>
      <c r="I48" s="228"/>
      <c r="J48" s="101" t="str">
        <f t="shared" si="0"/>
        <v/>
      </c>
      <c r="K48" s="35"/>
      <c r="L48" s="112"/>
      <c r="M48" s="2"/>
      <c r="N48" s="2"/>
      <c r="O48" s="2"/>
      <c r="P48" s="2"/>
      <c r="Q48" s="2"/>
      <c r="R48" s="4"/>
      <c r="S48" s="2"/>
    </row>
    <row r="49" spans="1:19" ht="18.75" customHeight="1" x14ac:dyDescent="0.25">
      <c r="A49" s="203" t="s">
        <v>502</v>
      </c>
      <c r="B49" s="204"/>
      <c r="C49" s="204"/>
      <c r="D49" s="204"/>
      <c r="E49" s="204"/>
      <c r="F49" s="204"/>
      <c r="G49" s="204"/>
      <c r="H49" s="204"/>
      <c r="I49" s="204"/>
      <c r="J49" s="282"/>
      <c r="K49" s="104"/>
      <c r="L49" s="112"/>
      <c r="M49" s="2"/>
      <c r="N49" s="2"/>
      <c r="O49" s="2"/>
      <c r="P49" s="2"/>
      <c r="Q49" s="2"/>
      <c r="R49" s="4"/>
      <c r="S49" s="2"/>
    </row>
    <row r="50" spans="1:19" ht="18" customHeight="1" x14ac:dyDescent="0.25">
      <c r="A50" s="203" t="s">
        <v>503</v>
      </c>
      <c r="B50" s="204"/>
      <c r="C50" s="204"/>
      <c r="D50" s="204"/>
      <c r="E50" s="205"/>
      <c r="F50" s="205"/>
      <c r="G50" s="205"/>
      <c r="H50" s="205"/>
      <c r="I50" s="205"/>
      <c r="J50" s="206"/>
      <c r="K50" s="104"/>
      <c r="L50" s="112"/>
      <c r="M50" s="2"/>
      <c r="N50" s="2"/>
      <c r="O50" s="2"/>
      <c r="P50" s="2"/>
      <c r="Q50" s="2"/>
      <c r="R50" s="4"/>
      <c r="S50" s="2"/>
    </row>
    <row r="51" spans="1:19" ht="15" customHeight="1" x14ac:dyDescent="0.25">
      <c r="A51" s="275" t="s">
        <v>25</v>
      </c>
      <c r="B51" s="276"/>
      <c r="C51" s="276"/>
      <c r="D51" s="276"/>
      <c r="E51" s="276"/>
      <c r="F51" s="276"/>
      <c r="G51" s="276"/>
      <c r="H51" s="276"/>
      <c r="I51" s="276"/>
      <c r="J51" s="277"/>
      <c r="K51" s="24"/>
      <c r="L51" s="30"/>
      <c r="M51" s="2"/>
      <c r="N51" s="2"/>
      <c r="O51" s="2"/>
      <c r="P51" s="4"/>
      <c r="Q51" s="2"/>
    </row>
    <row r="52" spans="1:19" ht="15" customHeight="1" x14ac:dyDescent="0.25">
      <c r="A52" s="77" t="s">
        <v>5</v>
      </c>
      <c r="B52" s="78"/>
      <c r="C52" s="78"/>
      <c r="D52" s="78"/>
      <c r="E52" s="78"/>
      <c r="F52" s="78"/>
      <c r="G52" s="79"/>
      <c r="H52" s="278" t="s">
        <v>447</v>
      </c>
      <c r="I52" s="279"/>
      <c r="J52" s="280"/>
      <c r="K52" s="24"/>
      <c r="L52" s="30"/>
      <c r="M52" s="2"/>
      <c r="N52" s="2"/>
      <c r="O52" s="2"/>
      <c r="P52" s="4"/>
      <c r="Q52" s="2"/>
    </row>
    <row r="53" spans="1:19" ht="15" customHeight="1" x14ac:dyDescent="0.25">
      <c r="A53" s="82">
        <v>1</v>
      </c>
      <c r="B53" s="83"/>
      <c r="C53" s="83"/>
      <c r="D53" s="83"/>
      <c r="E53" s="83"/>
      <c r="F53" s="83"/>
      <c r="G53" s="83"/>
      <c r="H53" s="270"/>
      <c r="I53" s="270"/>
      <c r="J53" s="271"/>
      <c r="K53" s="24"/>
      <c r="L53" s="30"/>
      <c r="M53" s="5"/>
      <c r="N53" s="2"/>
      <c r="O53" s="2"/>
      <c r="P53" s="4"/>
      <c r="Q53" s="2"/>
    </row>
    <row r="54" spans="1:19" ht="15" customHeight="1" x14ac:dyDescent="0.25">
      <c r="A54" s="82">
        <v>1</v>
      </c>
      <c r="B54" s="83"/>
      <c r="C54" s="83"/>
      <c r="D54" s="83"/>
      <c r="E54" s="83"/>
      <c r="F54" s="83"/>
      <c r="G54" s="83"/>
      <c r="H54" s="270"/>
      <c r="I54" s="270"/>
      <c r="J54" s="271"/>
      <c r="K54" s="24"/>
      <c r="L54" s="30"/>
      <c r="M54" s="2"/>
      <c r="N54" s="2"/>
      <c r="O54" s="2"/>
      <c r="P54" s="4"/>
      <c r="Q54" s="2"/>
    </row>
    <row r="55" spans="1:19" ht="15" customHeight="1" x14ac:dyDescent="0.25">
      <c r="A55" s="82">
        <v>1</v>
      </c>
      <c r="B55" s="83"/>
      <c r="C55" s="83"/>
      <c r="D55" s="83"/>
      <c r="E55" s="83"/>
      <c r="F55" s="83"/>
      <c r="G55" s="83"/>
      <c r="H55" s="270"/>
      <c r="I55" s="270"/>
      <c r="J55" s="271"/>
      <c r="K55" s="24"/>
      <c r="L55" s="30"/>
      <c r="M55" s="2"/>
      <c r="N55" s="2"/>
      <c r="O55" s="2"/>
      <c r="P55" s="4"/>
      <c r="Q55" s="2"/>
    </row>
    <row r="56" spans="1:19" ht="15" customHeight="1" x14ac:dyDescent="0.25">
      <c r="A56" s="39">
        <v>1</v>
      </c>
      <c r="B56" s="11"/>
      <c r="C56" s="11"/>
      <c r="D56" s="11"/>
      <c r="E56" s="11"/>
      <c r="F56" s="11"/>
      <c r="G56" s="11"/>
      <c r="H56" s="270"/>
      <c r="I56" s="270"/>
      <c r="J56" s="271"/>
      <c r="K56" s="24"/>
      <c r="L56" s="30"/>
      <c r="M56" s="2"/>
      <c r="N56" s="2"/>
      <c r="O56" s="2"/>
      <c r="P56" s="4"/>
      <c r="Q56" s="2"/>
    </row>
    <row r="57" spans="1:19" ht="15" customHeight="1" x14ac:dyDescent="0.25">
      <c r="A57" s="82">
        <v>1</v>
      </c>
      <c r="B57" s="83"/>
      <c r="C57" s="83"/>
      <c r="D57" s="83"/>
      <c r="E57" s="83"/>
      <c r="F57" s="83"/>
      <c r="G57" s="83"/>
      <c r="H57" s="270"/>
      <c r="I57" s="270"/>
      <c r="J57" s="271"/>
      <c r="K57" s="24"/>
      <c r="L57" s="30"/>
      <c r="M57" s="2"/>
      <c r="N57" s="2"/>
      <c r="O57" s="2"/>
      <c r="P57" s="4"/>
      <c r="Q57" s="2"/>
    </row>
    <row r="58" spans="1:19" ht="15" customHeight="1" x14ac:dyDescent="0.25">
      <c r="A58" s="281"/>
      <c r="B58" s="208"/>
      <c r="C58" s="208"/>
      <c r="D58" s="208"/>
      <c r="E58" s="208"/>
      <c r="F58" s="208"/>
      <c r="G58" s="208"/>
      <c r="H58" s="208"/>
      <c r="I58" s="208"/>
      <c r="J58" s="216"/>
      <c r="K58" s="24"/>
      <c r="L58" s="30"/>
      <c r="M58" s="2"/>
      <c r="N58" s="2"/>
      <c r="O58" s="2"/>
      <c r="P58" s="4"/>
      <c r="Q58" s="2"/>
    </row>
    <row r="59" spans="1:19" ht="15" customHeight="1" x14ac:dyDescent="0.25">
      <c r="A59" s="281"/>
      <c r="B59" s="208"/>
      <c r="C59" s="208"/>
      <c r="D59" s="208"/>
      <c r="E59" s="208"/>
      <c r="F59" s="208"/>
      <c r="G59" s="208"/>
      <c r="H59" s="208"/>
      <c r="I59" s="208"/>
      <c r="J59" s="216"/>
      <c r="K59" s="24"/>
      <c r="L59" s="30"/>
      <c r="M59" s="2"/>
      <c r="N59" s="2"/>
      <c r="O59" s="2"/>
      <c r="P59" s="4"/>
      <c r="Q59" s="2"/>
    </row>
    <row r="60" spans="1:19" ht="15" customHeight="1" x14ac:dyDescent="0.25">
      <c r="A60" s="281"/>
      <c r="B60" s="208"/>
      <c r="C60" s="208"/>
      <c r="D60" s="208"/>
      <c r="E60" s="208"/>
      <c r="F60" s="208"/>
      <c r="G60" s="208"/>
      <c r="H60" s="208"/>
      <c r="I60" s="208"/>
      <c r="J60" s="216"/>
      <c r="K60" s="24"/>
      <c r="L60" s="30"/>
      <c r="M60" s="2"/>
      <c r="N60" s="2"/>
      <c r="O60" s="2"/>
      <c r="P60" s="4"/>
      <c r="Q60" s="2"/>
    </row>
    <row r="61" spans="1:19" ht="15" customHeight="1" x14ac:dyDescent="0.25">
      <c r="A61" s="272" t="s">
        <v>301</v>
      </c>
      <c r="B61" s="273"/>
      <c r="C61" s="273"/>
      <c r="D61" s="273"/>
      <c r="E61" s="273"/>
      <c r="F61" s="273"/>
      <c r="G61" s="273"/>
      <c r="H61" s="273"/>
      <c r="I61" s="273"/>
      <c r="J61" s="274"/>
      <c r="K61" s="24"/>
      <c r="L61" s="30"/>
      <c r="M61" s="2"/>
      <c r="N61" s="2"/>
      <c r="O61" s="2"/>
      <c r="P61" s="4"/>
      <c r="Q61" s="2"/>
    </row>
    <row r="62" spans="1:19" ht="15" customHeight="1" x14ac:dyDescent="0.25">
      <c r="A62" s="294" t="s">
        <v>336</v>
      </c>
      <c r="B62" s="295"/>
      <c r="C62" s="295"/>
      <c r="D62" s="295"/>
      <c r="E62" s="296"/>
      <c r="F62" s="262" t="s">
        <v>504</v>
      </c>
      <c r="G62" s="262"/>
      <c r="H62" s="262"/>
      <c r="I62" s="262"/>
      <c r="J62" s="263"/>
      <c r="K62" s="111"/>
      <c r="L62" s="51"/>
      <c r="M62" s="1"/>
      <c r="N62" s="2"/>
      <c r="O62" s="2"/>
      <c r="P62" s="4"/>
      <c r="Q62" s="2"/>
    </row>
    <row r="63" spans="1:19" ht="15" customHeight="1" x14ac:dyDescent="0.25">
      <c r="A63" s="89" t="s">
        <v>337</v>
      </c>
      <c r="B63" s="96"/>
      <c r="C63" s="121"/>
      <c r="D63" s="121"/>
      <c r="E63" s="88"/>
      <c r="F63" s="217"/>
      <c r="G63" s="218"/>
      <c r="H63" s="218"/>
      <c r="I63" s="218"/>
      <c r="J63" s="219"/>
      <c r="K63" s="111"/>
      <c r="L63" s="107"/>
      <c r="N63" s="2"/>
      <c r="O63" s="2"/>
      <c r="P63" s="4"/>
      <c r="Q63" s="2"/>
    </row>
    <row r="64" spans="1:19" ht="15" customHeight="1" x14ac:dyDescent="0.25">
      <c r="A64" s="283" t="s">
        <v>370</v>
      </c>
      <c r="B64" s="300"/>
      <c r="C64" s="284"/>
      <c r="D64" s="285"/>
      <c r="E64" s="286"/>
      <c r="F64" s="297"/>
      <c r="G64" s="298"/>
      <c r="H64" s="298"/>
      <c r="I64" s="298"/>
      <c r="J64" s="299"/>
      <c r="K64" s="111"/>
      <c r="L64" s="107"/>
      <c r="N64" s="2"/>
      <c r="O64" s="2"/>
      <c r="P64" s="2"/>
      <c r="Q64" s="2"/>
    </row>
    <row r="65" spans="1:17" ht="26.25" customHeight="1" x14ac:dyDescent="0.25">
      <c r="A65" s="86" t="s">
        <v>410</v>
      </c>
      <c r="B65" s="208"/>
      <c r="C65" s="208"/>
      <c r="D65" s="208"/>
      <c r="E65" s="208"/>
      <c r="F65" s="220"/>
      <c r="G65" s="221"/>
      <c r="H65" s="221"/>
      <c r="I65" s="221"/>
      <c r="J65" s="222"/>
      <c r="K65" s="111"/>
      <c r="L65" s="107"/>
      <c r="N65" s="2"/>
      <c r="O65" s="2"/>
      <c r="P65" s="2"/>
      <c r="Q65" s="2"/>
    </row>
    <row r="66" spans="1:17" ht="15" customHeight="1" x14ac:dyDescent="0.25">
      <c r="A66" s="67" t="s">
        <v>349</v>
      </c>
      <c r="B66" s="97"/>
      <c r="C66" s="81"/>
      <c r="D66" s="81"/>
      <c r="E66" s="98"/>
      <c r="F66" s="217"/>
      <c r="G66" s="218"/>
      <c r="H66" s="218"/>
      <c r="I66" s="218"/>
      <c r="J66" s="219"/>
      <c r="K66" s="111"/>
      <c r="L66" s="107"/>
      <c r="N66" s="2"/>
      <c r="O66" s="2"/>
      <c r="P66" s="4"/>
      <c r="Q66" s="2"/>
    </row>
    <row r="67" spans="1:17" ht="15" customHeight="1" x14ac:dyDescent="0.25">
      <c r="A67" s="283" t="s">
        <v>370</v>
      </c>
      <c r="B67" s="182"/>
      <c r="C67" s="284"/>
      <c r="D67" s="285"/>
      <c r="E67" s="286"/>
      <c r="F67" s="297"/>
      <c r="G67" s="298"/>
      <c r="H67" s="298"/>
      <c r="I67" s="298"/>
      <c r="J67" s="299"/>
      <c r="K67" s="111"/>
      <c r="L67" s="107"/>
      <c r="N67" s="2"/>
      <c r="O67" s="2"/>
      <c r="P67" s="4"/>
      <c r="Q67" s="2"/>
    </row>
    <row r="68" spans="1:17" ht="24.75" customHeight="1" x14ac:dyDescent="0.25">
      <c r="A68" s="302" t="s">
        <v>501</v>
      </c>
      <c r="B68" s="302"/>
      <c r="C68" s="302"/>
      <c r="D68" s="302"/>
      <c r="E68" s="302"/>
      <c r="F68" s="302"/>
      <c r="G68" s="302"/>
      <c r="H68" s="301"/>
      <c r="I68" s="301"/>
      <c r="J68" s="301"/>
      <c r="K68" s="111"/>
      <c r="L68" s="107"/>
      <c r="N68" s="2"/>
      <c r="O68" s="2"/>
      <c r="P68" s="4"/>
    </row>
    <row r="69" spans="1:17" s="28" customFormat="1" ht="26.25" customHeight="1" x14ac:dyDescent="0.25">
      <c r="A69" s="329" t="s">
        <v>505</v>
      </c>
      <c r="B69" s="330"/>
      <c r="C69" s="330"/>
      <c r="D69" s="330"/>
      <c r="E69" s="330"/>
      <c r="F69" s="330"/>
      <c r="G69" s="330"/>
      <c r="H69" s="330"/>
      <c r="I69" s="330"/>
      <c r="J69" s="331"/>
      <c r="K69" s="9"/>
      <c r="L69" s="110"/>
      <c r="N69" s="22"/>
      <c r="O69" s="22"/>
      <c r="P69" s="23"/>
    </row>
    <row r="70" spans="1:17" ht="50.4" customHeight="1" x14ac:dyDescent="0.25">
      <c r="A70" s="332"/>
      <c r="B70" s="333"/>
      <c r="C70" s="333"/>
      <c r="D70" s="333"/>
      <c r="E70" s="333"/>
      <c r="F70" s="333"/>
      <c r="G70" s="333"/>
      <c r="H70" s="333"/>
      <c r="I70" s="333"/>
      <c r="J70" s="334"/>
      <c r="K70" s="111"/>
      <c r="L70" s="107"/>
      <c r="N70" s="2"/>
      <c r="O70" s="2"/>
      <c r="P70" s="4"/>
    </row>
    <row r="71" spans="1:17" s="28" customFormat="1" ht="15" customHeight="1" x14ac:dyDescent="0.25">
      <c r="A71" s="244" t="s">
        <v>411</v>
      </c>
      <c r="B71" s="245"/>
      <c r="C71" s="245"/>
      <c r="D71" s="245"/>
      <c r="E71" s="245"/>
      <c r="F71" s="245"/>
      <c r="G71" s="245"/>
      <c r="H71" s="245"/>
      <c r="I71" s="245"/>
      <c r="J71" s="246"/>
      <c r="K71" s="111"/>
      <c r="L71" s="110"/>
      <c r="N71" s="22"/>
      <c r="O71" s="22"/>
      <c r="P71" s="23"/>
      <c r="Q71" s="22"/>
    </row>
    <row r="72" spans="1:17" s="28" customFormat="1" ht="15" customHeight="1" x14ac:dyDescent="0.25">
      <c r="A72" s="40" t="s">
        <v>412</v>
      </c>
      <c r="B72" s="122"/>
      <c r="C72" s="122"/>
      <c r="D72" s="122"/>
      <c r="E72" s="122"/>
      <c r="F72" s="122"/>
      <c r="G72" s="122"/>
      <c r="H72" s="122"/>
      <c r="I72" s="122"/>
      <c r="J72" s="41"/>
      <c r="K72" s="111"/>
      <c r="L72" s="110"/>
      <c r="N72" s="22"/>
      <c r="O72" s="22"/>
      <c r="P72" s="23"/>
      <c r="Q72" s="22"/>
    </row>
    <row r="73" spans="1:17" ht="15" customHeight="1" x14ac:dyDescent="0.25">
      <c r="A73" s="44"/>
      <c r="B73" s="14"/>
      <c r="C73" s="14"/>
      <c r="D73" s="14"/>
      <c r="E73" s="14"/>
      <c r="F73" s="14"/>
      <c r="G73" s="14"/>
      <c r="H73" s="14"/>
      <c r="I73" s="14"/>
      <c r="J73" s="48"/>
      <c r="K73" s="111"/>
      <c r="L73" s="107"/>
      <c r="N73" s="2"/>
      <c r="O73" s="2"/>
      <c r="P73" s="4"/>
      <c r="Q73" s="2"/>
    </row>
    <row r="74" spans="1:17" s="3" customFormat="1" ht="4.5" customHeight="1" x14ac:dyDescent="0.2">
      <c r="A74" s="44"/>
      <c r="B74" s="14"/>
      <c r="C74" s="14"/>
      <c r="D74" s="14"/>
      <c r="E74" s="14"/>
      <c r="F74" s="14"/>
      <c r="G74" s="14"/>
      <c r="H74" s="14"/>
      <c r="I74" s="14"/>
      <c r="J74" s="48"/>
      <c r="K74" s="111"/>
      <c r="L74" s="31"/>
      <c r="N74" s="10"/>
      <c r="O74" s="2"/>
      <c r="P74" s="4"/>
      <c r="Q74" s="2"/>
    </row>
    <row r="75" spans="1:17" s="25" customFormat="1" ht="15" customHeight="1" x14ac:dyDescent="0.2">
      <c r="A75" s="42" t="s">
        <v>413</v>
      </c>
      <c r="B75" s="26"/>
      <c r="C75" s="26"/>
      <c r="D75" s="26"/>
      <c r="E75" s="26"/>
      <c r="F75" s="26"/>
      <c r="G75" s="26"/>
      <c r="H75" s="26"/>
      <c r="I75" s="26"/>
      <c r="J75" s="43"/>
      <c r="K75" s="111"/>
      <c r="L75" s="16"/>
      <c r="N75" s="22"/>
      <c r="O75" s="22"/>
      <c r="P75" s="23"/>
      <c r="Q75" s="22"/>
    </row>
    <row r="76" spans="1:17" s="3" customFormat="1" ht="15" customHeight="1" x14ac:dyDescent="0.2">
      <c r="A76" s="44"/>
      <c r="B76" s="14"/>
      <c r="C76" s="14"/>
      <c r="D76" s="14"/>
      <c r="E76" s="14"/>
      <c r="F76" s="14"/>
      <c r="G76" s="14"/>
      <c r="H76" s="14"/>
      <c r="I76" s="14"/>
      <c r="J76" s="48"/>
      <c r="K76" s="111"/>
      <c r="L76" s="31"/>
      <c r="N76" s="2"/>
      <c r="O76" s="2"/>
      <c r="P76" s="4"/>
      <c r="Q76" s="2"/>
    </row>
    <row r="77" spans="1:17" s="3" customFormat="1" ht="5.25" customHeight="1" x14ac:dyDescent="0.2">
      <c r="A77" s="44"/>
      <c r="B77" s="14"/>
      <c r="C77" s="14"/>
      <c r="D77" s="14"/>
      <c r="E77" s="14"/>
      <c r="F77" s="14"/>
      <c r="G77" s="14"/>
      <c r="H77" s="14"/>
      <c r="I77" s="14"/>
      <c r="J77" s="48"/>
      <c r="K77" s="111"/>
      <c r="L77" s="31"/>
      <c r="N77" s="2"/>
      <c r="O77" s="2"/>
      <c r="P77" s="4"/>
      <c r="Q77" s="2"/>
    </row>
    <row r="78" spans="1:17" s="25" customFormat="1" ht="15" customHeight="1" x14ac:dyDescent="0.2">
      <c r="A78" s="42" t="s">
        <v>512</v>
      </c>
      <c r="B78" s="26"/>
      <c r="C78" s="26"/>
      <c r="D78" s="26"/>
      <c r="E78" s="26"/>
      <c r="F78" s="26"/>
      <c r="G78" s="26"/>
      <c r="H78" s="26"/>
      <c r="I78" s="26"/>
      <c r="J78" s="43"/>
      <c r="K78" s="111"/>
      <c r="L78" s="16"/>
      <c r="N78" s="22"/>
      <c r="O78" s="22"/>
      <c r="P78" s="23"/>
      <c r="Q78" s="22"/>
    </row>
    <row r="79" spans="1:17" s="3" customFormat="1" ht="15" customHeight="1" x14ac:dyDescent="0.2">
      <c r="A79" s="44"/>
      <c r="B79" s="14"/>
      <c r="C79" s="14"/>
      <c r="D79" s="14"/>
      <c r="E79" s="14"/>
      <c r="F79" s="14"/>
      <c r="G79" s="14"/>
      <c r="H79" s="14"/>
      <c r="I79" s="14"/>
      <c r="J79" s="48"/>
      <c r="K79" s="111"/>
      <c r="L79" s="31"/>
      <c r="N79" s="2"/>
      <c r="O79" s="2"/>
      <c r="P79" s="4"/>
      <c r="Q79" s="2"/>
    </row>
    <row r="80" spans="1:17" s="3" customFormat="1" ht="15" customHeight="1" x14ac:dyDescent="0.2">
      <c r="A80" s="44"/>
      <c r="B80" s="14"/>
      <c r="C80" s="14"/>
      <c r="D80" s="14"/>
      <c r="E80" s="14"/>
      <c r="F80" s="14"/>
      <c r="G80" s="14"/>
      <c r="H80" s="14"/>
      <c r="I80" s="14"/>
      <c r="J80" s="48"/>
      <c r="K80" s="111"/>
      <c r="L80" s="31"/>
      <c r="N80" s="2"/>
      <c r="O80" s="2"/>
      <c r="P80" s="4"/>
      <c r="Q80" s="2"/>
    </row>
    <row r="81" spans="1:17" s="28" customFormat="1" ht="15" customHeight="1" x14ac:dyDescent="0.25">
      <c r="A81" s="287" t="s">
        <v>295</v>
      </c>
      <c r="B81" s="288"/>
      <c r="C81" s="288"/>
      <c r="D81" s="288"/>
      <c r="E81" s="288"/>
      <c r="F81" s="288"/>
      <c r="G81" s="288"/>
      <c r="H81" s="288"/>
      <c r="I81" s="288"/>
      <c r="J81" s="289"/>
      <c r="K81" s="111"/>
      <c r="L81" s="110"/>
      <c r="N81" s="22"/>
      <c r="O81" s="22"/>
      <c r="P81" s="23"/>
      <c r="Q81" s="22"/>
    </row>
    <row r="82" spans="1:17" ht="15" customHeight="1" x14ac:dyDescent="0.25">
      <c r="A82" s="290" t="s">
        <v>296</v>
      </c>
      <c r="B82" s="291"/>
      <c r="C82" s="291"/>
      <c r="D82" s="291"/>
      <c r="E82" s="14"/>
      <c r="F82" s="14"/>
      <c r="G82" s="14"/>
      <c r="H82" s="292"/>
      <c r="I82" s="292"/>
      <c r="J82" s="293"/>
      <c r="K82" s="111"/>
      <c r="L82" s="107"/>
      <c r="N82" s="2"/>
      <c r="O82" s="2"/>
      <c r="P82" s="4"/>
      <c r="Q82" s="2"/>
    </row>
    <row r="83" spans="1:17" ht="15" customHeight="1" x14ac:dyDescent="0.25">
      <c r="A83" s="44"/>
      <c r="B83" s="14"/>
      <c r="C83" s="14"/>
      <c r="D83" s="14"/>
      <c r="E83" s="14"/>
      <c r="F83" s="14"/>
      <c r="G83" s="14"/>
      <c r="H83" s="14"/>
      <c r="I83" s="14"/>
      <c r="J83" s="48"/>
      <c r="K83" s="111"/>
      <c r="L83" s="107"/>
      <c r="N83" s="2"/>
      <c r="O83" s="2"/>
      <c r="P83" s="4"/>
      <c r="Q83" s="2"/>
    </row>
    <row r="84" spans="1:17" ht="15" customHeight="1" x14ac:dyDescent="0.25">
      <c r="A84" s="290" t="s">
        <v>297</v>
      </c>
      <c r="B84" s="291"/>
      <c r="C84" s="291"/>
      <c r="D84" s="291"/>
      <c r="E84" s="14"/>
      <c r="F84" s="14"/>
      <c r="G84" s="14"/>
      <c r="H84" s="292"/>
      <c r="I84" s="292"/>
      <c r="J84" s="293"/>
      <c r="K84" s="111"/>
      <c r="L84" s="107"/>
      <c r="N84" s="2"/>
      <c r="O84" s="2"/>
      <c r="P84" s="4"/>
      <c r="Q84" s="2"/>
    </row>
    <row r="85" spans="1:17" ht="15" customHeight="1" x14ac:dyDescent="0.25">
      <c r="A85" s="76"/>
      <c r="B85" s="123"/>
      <c r="C85" s="123"/>
      <c r="D85" s="123"/>
      <c r="E85" s="14"/>
      <c r="F85" s="14"/>
      <c r="G85" s="14"/>
      <c r="H85" s="14"/>
      <c r="I85" s="14"/>
      <c r="J85" s="48"/>
      <c r="K85" s="111"/>
      <c r="L85" s="107"/>
      <c r="N85" s="2"/>
      <c r="O85" s="2"/>
      <c r="P85" s="4"/>
      <c r="Q85" s="2"/>
    </row>
    <row r="86" spans="1:17" ht="15" customHeight="1" x14ac:dyDescent="0.25">
      <c r="A86" s="290" t="s">
        <v>298</v>
      </c>
      <c r="B86" s="291"/>
      <c r="C86" s="291"/>
      <c r="D86" s="291"/>
      <c r="E86" s="14"/>
      <c r="F86" s="14"/>
      <c r="G86" s="14"/>
      <c r="H86" s="292"/>
      <c r="I86" s="292"/>
      <c r="J86" s="293"/>
      <c r="K86" s="111"/>
      <c r="L86" s="107"/>
      <c r="N86" s="2"/>
      <c r="O86" s="2"/>
      <c r="P86" s="4"/>
      <c r="Q86" s="2"/>
    </row>
    <row r="87" spans="1:17" ht="15" customHeight="1" x14ac:dyDescent="0.25">
      <c r="A87" s="76"/>
      <c r="B87" s="123"/>
      <c r="C87" s="123"/>
      <c r="D87" s="123"/>
      <c r="E87" s="14"/>
      <c r="F87" s="14"/>
      <c r="G87" s="14"/>
      <c r="H87" s="14"/>
      <c r="I87" s="14"/>
      <c r="J87" s="48"/>
      <c r="K87" s="111"/>
      <c r="L87" s="107"/>
      <c r="N87" s="2"/>
      <c r="O87" s="2"/>
      <c r="P87" s="4"/>
      <c r="Q87" s="2"/>
    </row>
    <row r="88" spans="1:17" s="28" customFormat="1" ht="15" customHeight="1" x14ac:dyDescent="0.25">
      <c r="A88" s="287" t="s">
        <v>371</v>
      </c>
      <c r="B88" s="288"/>
      <c r="C88" s="288"/>
      <c r="D88" s="288"/>
      <c r="E88" s="288"/>
      <c r="F88" s="288"/>
      <c r="G88" s="288"/>
      <c r="H88" s="288"/>
      <c r="I88" s="288"/>
      <c r="J88" s="289"/>
      <c r="K88" s="111"/>
      <c r="L88" s="110"/>
      <c r="N88" s="22"/>
      <c r="O88" s="22"/>
      <c r="P88" s="23"/>
      <c r="Q88" s="22"/>
    </row>
    <row r="89" spans="1:17" ht="15" customHeight="1" x14ac:dyDescent="0.25">
      <c r="A89" s="290" t="s">
        <v>372</v>
      </c>
      <c r="B89" s="291"/>
      <c r="C89" s="291"/>
      <c r="D89" s="291"/>
      <c r="E89" s="14"/>
      <c r="F89" s="14"/>
      <c r="G89" s="14"/>
      <c r="H89" s="292"/>
      <c r="I89" s="292"/>
      <c r="J89" s="293"/>
      <c r="K89" s="111"/>
      <c r="L89" s="107"/>
      <c r="N89" s="2"/>
      <c r="O89" s="2"/>
      <c r="P89" s="4"/>
      <c r="Q89" s="2"/>
    </row>
    <row r="90" spans="1:17" ht="15" customHeight="1" x14ac:dyDescent="0.25">
      <c r="A90" s="44"/>
      <c r="B90" s="14"/>
      <c r="C90" s="14"/>
      <c r="D90" s="14"/>
      <c r="E90" s="14"/>
      <c r="F90" s="14"/>
      <c r="G90" s="14"/>
      <c r="H90" s="14"/>
      <c r="I90" s="14"/>
      <c r="J90" s="48"/>
      <c r="K90" s="111"/>
      <c r="L90" s="107"/>
      <c r="N90" s="2"/>
      <c r="O90" s="2"/>
      <c r="P90" s="4"/>
      <c r="Q90" s="2"/>
    </row>
    <row r="91" spans="1:17" ht="15" customHeight="1" x14ac:dyDescent="0.25">
      <c r="A91" s="290" t="s">
        <v>373</v>
      </c>
      <c r="B91" s="291"/>
      <c r="C91" s="291"/>
      <c r="D91" s="291"/>
      <c r="E91" s="14"/>
      <c r="F91" s="14"/>
      <c r="G91" s="14"/>
      <c r="H91" s="292"/>
      <c r="I91" s="292"/>
      <c r="J91" s="293"/>
      <c r="K91" s="111"/>
      <c r="L91" s="107"/>
      <c r="N91" s="2"/>
      <c r="O91" s="2"/>
      <c r="P91" s="4"/>
      <c r="Q91" s="2"/>
    </row>
    <row r="92" spans="1:17" ht="15" customHeight="1" x14ac:dyDescent="0.25">
      <c r="A92" s="76"/>
      <c r="B92" s="123"/>
      <c r="C92" s="123"/>
      <c r="D92" s="123"/>
      <c r="E92" s="14"/>
      <c r="F92" s="14"/>
      <c r="G92" s="14"/>
      <c r="H92" s="14"/>
      <c r="I92" s="14"/>
      <c r="J92" s="48"/>
      <c r="K92" s="111"/>
      <c r="L92" s="107"/>
      <c r="N92" s="2"/>
      <c r="O92" s="2"/>
      <c r="P92" s="4"/>
      <c r="Q92" s="2"/>
    </row>
    <row r="93" spans="1:17" ht="15" customHeight="1" x14ac:dyDescent="0.25">
      <c r="A93" s="290" t="s">
        <v>374</v>
      </c>
      <c r="B93" s="291"/>
      <c r="C93" s="291"/>
      <c r="D93" s="291"/>
      <c r="E93" s="14"/>
      <c r="F93" s="14"/>
      <c r="G93" s="14"/>
      <c r="H93" s="292"/>
      <c r="I93" s="292"/>
      <c r="J93" s="293"/>
      <c r="K93" s="111"/>
      <c r="L93" s="107"/>
      <c r="N93" s="2"/>
      <c r="O93" s="2"/>
      <c r="P93" s="4"/>
      <c r="Q93" s="2"/>
    </row>
    <row r="94" spans="1:17" ht="15" customHeight="1" x14ac:dyDescent="0.25">
      <c r="A94" s="76"/>
      <c r="B94" s="123"/>
      <c r="C94" s="123"/>
      <c r="D94" s="123"/>
      <c r="E94" s="14"/>
      <c r="F94" s="14"/>
      <c r="G94" s="14"/>
      <c r="H94" s="14"/>
      <c r="I94" s="14"/>
      <c r="J94" s="48"/>
      <c r="K94" s="111"/>
      <c r="L94" s="107"/>
      <c r="N94" s="2"/>
      <c r="O94" s="2"/>
      <c r="P94" s="4"/>
      <c r="Q94" s="2"/>
    </row>
    <row r="95" spans="1:17" s="28" customFormat="1" ht="15" customHeight="1" x14ac:dyDescent="0.25">
      <c r="A95" s="303" t="s">
        <v>295</v>
      </c>
      <c r="B95" s="304"/>
      <c r="C95" s="304"/>
      <c r="D95" s="304"/>
      <c r="E95" s="304"/>
      <c r="F95" s="304"/>
      <c r="G95" s="304"/>
      <c r="H95" s="304"/>
      <c r="I95" s="304"/>
      <c r="J95" s="305"/>
      <c r="K95" s="27"/>
      <c r="L95" s="110"/>
      <c r="N95" s="22"/>
      <c r="O95" s="22"/>
      <c r="P95" s="23"/>
      <c r="Q95" s="22"/>
    </row>
    <row r="96" spans="1:17" ht="15" customHeight="1" x14ac:dyDescent="0.25">
      <c r="A96" s="306" t="s">
        <v>299</v>
      </c>
      <c r="B96" s="307"/>
      <c r="C96" s="307"/>
      <c r="D96" s="307"/>
      <c r="E96" s="14"/>
      <c r="F96" s="14"/>
      <c r="G96" s="14"/>
      <c r="H96" s="292"/>
      <c r="I96" s="292"/>
      <c r="J96" s="293"/>
      <c r="K96" s="111"/>
      <c r="L96" s="107"/>
      <c r="N96" s="2"/>
      <c r="O96" s="2"/>
      <c r="P96" s="4"/>
      <c r="Q96" s="2"/>
    </row>
    <row r="97" spans="1:19" ht="15" customHeight="1" x14ac:dyDescent="0.25">
      <c r="A97" s="308"/>
      <c r="B97" s="291"/>
      <c r="C97" s="291"/>
      <c r="D97" s="291"/>
      <c r="E97" s="14"/>
      <c r="F97" s="14"/>
      <c r="G97" s="14"/>
      <c r="H97" s="14"/>
      <c r="I97" s="14"/>
      <c r="J97" s="48"/>
      <c r="K97" s="111"/>
      <c r="L97" s="107"/>
      <c r="N97" s="2"/>
      <c r="O97" s="2"/>
      <c r="P97" s="4"/>
      <c r="Q97" s="2"/>
    </row>
    <row r="98" spans="1:19" ht="15" customHeight="1" x14ac:dyDescent="0.25">
      <c r="A98" s="201" t="s">
        <v>497</v>
      </c>
      <c r="B98" s="202"/>
      <c r="C98" s="202"/>
      <c r="D98" s="202"/>
      <c r="E98" s="14"/>
      <c r="F98" s="14"/>
      <c r="G98" s="14"/>
      <c r="H98" s="180"/>
      <c r="I98" s="180"/>
      <c r="J98" s="328"/>
      <c r="K98" s="111"/>
      <c r="L98" s="107"/>
      <c r="N98" s="2"/>
      <c r="O98" s="2"/>
      <c r="P98" s="4"/>
      <c r="Q98" s="2"/>
    </row>
    <row r="99" spans="1:19" ht="19.5" customHeight="1" x14ac:dyDescent="0.25">
      <c r="A99" s="201"/>
      <c r="B99" s="202"/>
      <c r="C99" s="202"/>
      <c r="D99" s="202"/>
      <c r="E99" s="14"/>
      <c r="F99" s="14"/>
      <c r="G99" s="14"/>
      <c r="H99" s="180"/>
      <c r="I99" s="180"/>
      <c r="J99" s="328"/>
      <c r="K99" s="111"/>
      <c r="L99" s="107"/>
      <c r="N99" s="2"/>
      <c r="O99" s="2"/>
      <c r="P99" s="4"/>
      <c r="Q99" s="2"/>
    </row>
    <row r="100" spans="1:19" ht="48" customHeight="1" x14ac:dyDescent="0.25">
      <c r="A100" s="198" t="s">
        <v>498</v>
      </c>
      <c r="B100" s="199"/>
      <c r="C100" s="199"/>
      <c r="D100" s="199"/>
      <c r="E100" s="199"/>
      <c r="F100" s="199"/>
      <c r="G100" s="199"/>
      <c r="H100" s="199"/>
      <c r="I100" s="199"/>
      <c r="J100" s="200"/>
      <c r="K100" s="111"/>
      <c r="L100" s="107"/>
      <c r="N100" s="2"/>
      <c r="O100" s="2"/>
      <c r="P100" s="4"/>
    </row>
    <row r="101" spans="1:19" s="29" customFormat="1" ht="22.5" customHeight="1" x14ac:dyDescent="0.2">
      <c r="A101" s="335" t="s">
        <v>495</v>
      </c>
      <c r="B101" s="336"/>
      <c r="C101" s="336"/>
      <c r="D101" s="336"/>
      <c r="E101" s="336"/>
      <c r="F101" s="336"/>
      <c r="G101" s="336"/>
      <c r="H101" s="336"/>
      <c r="I101" s="336"/>
      <c r="J101" s="337"/>
      <c r="K101" s="46"/>
      <c r="L101" s="47"/>
      <c r="N101" s="21"/>
      <c r="O101" s="21"/>
      <c r="P101" s="20"/>
    </row>
    <row r="102" spans="1:19" s="13" customFormat="1" ht="15" customHeight="1" x14ac:dyDescent="0.25">
      <c r="A102" s="44" t="s">
        <v>496</v>
      </c>
      <c r="B102" s="14"/>
      <c r="C102" s="14"/>
      <c r="D102" s="14"/>
      <c r="E102" s="14"/>
      <c r="F102" s="14"/>
      <c r="G102" s="14"/>
      <c r="H102" s="14"/>
      <c r="I102" s="14"/>
      <c r="J102" s="48"/>
      <c r="K102" s="49"/>
      <c r="L102" s="14"/>
      <c r="M102" s="14"/>
      <c r="N102" s="14"/>
      <c r="O102" s="14"/>
      <c r="P102" s="14"/>
      <c r="Q102" s="14"/>
      <c r="R102" s="14"/>
      <c r="S102" s="14"/>
    </row>
    <row r="103" spans="1:19" s="1" customFormat="1" ht="15" customHeight="1" x14ac:dyDescent="0.2">
      <c r="A103" s="44" t="s">
        <v>338</v>
      </c>
      <c r="B103" s="14"/>
      <c r="C103" s="29"/>
      <c r="D103" s="14"/>
      <c r="E103" s="217"/>
      <c r="F103" s="320"/>
      <c r="G103" s="124" t="s">
        <v>48</v>
      </c>
      <c r="H103" s="292"/>
      <c r="I103" s="292"/>
      <c r="J103" s="293"/>
      <c r="K103" s="50"/>
      <c r="L103" s="51"/>
      <c r="N103" s="19"/>
      <c r="O103" s="19"/>
      <c r="P103" s="15"/>
    </row>
    <row r="104" spans="1:19" s="1" customFormat="1" ht="15" customHeight="1" x14ac:dyDescent="0.2">
      <c r="A104" s="52"/>
      <c r="B104" s="125"/>
      <c r="C104" s="125"/>
      <c r="D104" s="125"/>
      <c r="E104" s="220"/>
      <c r="F104" s="325"/>
      <c r="G104" s="125"/>
      <c r="H104" s="125"/>
      <c r="I104" s="125"/>
      <c r="J104" s="48"/>
      <c r="K104" s="50"/>
      <c r="L104" s="51"/>
      <c r="N104" s="19"/>
      <c r="O104" s="19"/>
      <c r="P104" s="15"/>
    </row>
    <row r="105" spans="1:19" s="29" customFormat="1" ht="15" customHeight="1" x14ac:dyDescent="0.2">
      <c r="A105" s="317" t="s">
        <v>51</v>
      </c>
      <c r="B105" s="318"/>
      <c r="C105" s="318"/>
      <c r="D105" s="318"/>
      <c r="E105" s="318"/>
      <c r="F105" s="318"/>
      <c r="G105" s="318"/>
      <c r="H105" s="318"/>
      <c r="I105" s="318"/>
      <c r="J105" s="319"/>
      <c r="K105" s="50"/>
      <c r="L105" s="47"/>
      <c r="N105" s="21"/>
      <c r="O105" s="21"/>
      <c r="P105" s="20"/>
    </row>
    <row r="106" spans="1:19" s="1" customFormat="1" ht="15" customHeight="1" x14ac:dyDescent="0.2">
      <c r="A106" s="40" t="s">
        <v>354</v>
      </c>
      <c r="B106" s="122"/>
      <c r="C106" s="122"/>
      <c r="D106" s="122"/>
      <c r="E106" s="122"/>
      <c r="F106" s="122"/>
      <c r="G106" s="122"/>
      <c r="H106" s="122"/>
      <c r="I106" s="122"/>
      <c r="J106" s="41"/>
      <c r="K106" s="50"/>
      <c r="L106" s="51"/>
      <c r="N106" s="19"/>
      <c r="O106" s="19"/>
      <c r="P106" s="15"/>
    </row>
    <row r="107" spans="1:19" s="1" customFormat="1" ht="15" customHeight="1" x14ac:dyDescent="0.2">
      <c r="A107" s="326" t="s">
        <v>339</v>
      </c>
      <c r="B107" s="327"/>
      <c r="C107" s="327"/>
      <c r="D107" s="126"/>
      <c r="E107" s="217"/>
      <c r="F107" s="320"/>
      <c r="G107" s="127" t="s">
        <v>48</v>
      </c>
      <c r="H107" s="292"/>
      <c r="I107" s="292"/>
      <c r="J107" s="293"/>
      <c r="K107" s="50"/>
      <c r="L107" s="51"/>
      <c r="N107" s="19"/>
      <c r="O107" s="19"/>
      <c r="P107" s="15"/>
    </row>
    <row r="108" spans="1:19" s="1" customFormat="1" ht="15" customHeight="1" x14ac:dyDescent="0.2">
      <c r="A108" s="198"/>
      <c r="B108" s="199"/>
      <c r="C108" s="199"/>
      <c r="D108" s="14"/>
      <c r="E108" s="220"/>
      <c r="F108" s="325"/>
      <c r="G108" s="126"/>
      <c r="H108" s="126"/>
      <c r="I108" s="126"/>
      <c r="J108" s="48"/>
      <c r="K108" s="50"/>
      <c r="L108" s="51"/>
      <c r="N108" s="19"/>
      <c r="O108" s="19"/>
      <c r="P108" s="15"/>
    </row>
    <row r="109" spans="1:19" s="29" customFormat="1" ht="15" customHeight="1" x14ac:dyDescent="0.2">
      <c r="A109" s="317" t="s">
        <v>49</v>
      </c>
      <c r="B109" s="318"/>
      <c r="C109" s="318"/>
      <c r="D109" s="318"/>
      <c r="E109" s="318"/>
      <c r="F109" s="318"/>
      <c r="G109" s="318"/>
      <c r="H109" s="318"/>
      <c r="I109" s="318"/>
      <c r="J109" s="319"/>
      <c r="K109" s="50"/>
      <c r="L109" s="47"/>
      <c r="N109" s="21"/>
      <c r="O109" s="21"/>
      <c r="P109" s="20"/>
    </row>
    <row r="110" spans="1:19" s="1" customFormat="1" ht="15" customHeight="1" x14ac:dyDescent="0.2">
      <c r="A110" s="40" t="s">
        <v>340</v>
      </c>
      <c r="B110" s="126"/>
      <c r="C110" s="126"/>
      <c r="D110" s="126"/>
      <c r="E110" s="217"/>
      <c r="F110" s="320"/>
      <c r="G110" s="127" t="s">
        <v>48</v>
      </c>
      <c r="H110" s="323"/>
      <c r="I110" s="323"/>
      <c r="J110" s="324"/>
      <c r="K110" s="50"/>
      <c r="L110" s="51"/>
      <c r="N110" s="19"/>
      <c r="O110" s="19"/>
      <c r="P110" s="15"/>
    </row>
    <row r="111" spans="1:19" s="1" customFormat="1" ht="15" customHeight="1" thickBot="1" x14ac:dyDescent="0.25">
      <c r="A111" s="53"/>
      <c r="B111" s="54"/>
      <c r="C111" s="54"/>
      <c r="D111" s="54"/>
      <c r="E111" s="321"/>
      <c r="F111" s="322"/>
      <c r="G111" s="54"/>
      <c r="H111" s="54"/>
      <c r="I111" s="54"/>
      <c r="J111" s="55"/>
      <c r="K111" s="56"/>
      <c r="L111" s="51"/>
      <c r="N111" s="19"/>
      <c r="O111" s="19"/>
      <c r="P111" s="15"/>
    </row>
    <row r="112" spans="1:19" ht="15" customHeight="1" x14ac:dyDescent="0.25">
      <c r="N112" s="2"/>
      <c r="O112" s="2"/>
      <c r="P112" s="4"/>
    </row>
    <row r="113" spans="1:17" ht="15" customHeight="1" x14ac:dyDescent="0.25">
      <c r="N113" s="2"/>
      <c r="O113" s="2"/>
      <c r="P113" s="4"/>
    </row>
    <row r="114" spans="1:17" x14ac:dyDescent="0.25">
      <c r="G114" s="6"/>
      <c r="H114" s="88"/>
      <c r="I114" s="88"/>
      <c r="N114" s="2"/>
      <c r="O114" s="2"/>
      <c r="P114" s="4"/>
    </row>
    <row r="115" spans="1:17" x14ac:dyDescent="0.25">
      <c r="G115" s="88"/>
      <c r="H115" s="88"/>
      <c r="I115" s="88"/>
      <c r="N115" s="2"/>
      <c r="O115" s="2"/>
      <c r="P115" s="4"/>
    </row>
    <row r="116" spans="1:17" x14ac:dyDescent="0.25">
      <c r="A116" s="99"/>
      <c r="B116" s="99"/>
      <c r="C116" s="99"/>
      <c r="D116" s="99"/>
      <c r="E116" s="99"/>
      <c r="F116" s="99"/>
      <c r="G116" s="99"/>
      <c r="H116" s="99"/>
      <c r="I116" s="99"/>
      <c r="N116" s="2"/>
      <c r="O116" s="2"/>
      <c r="P116" s="4"/>
    </row>
    <row r="117" spans="1:17" x14ac:dyDescent="0.25">
      <c r="A117" s="22"/>
      <c r="B117" s="21"/>
      <c r="C117" s="21"/>
      <c r="D117" s="21"/>
      <c r="E117" s="21"/>
      <c r="F117" s="21"/>
      <c r="G117" s="100"/>
      <c r="H117" s="21"/>
      <c r="I117" s="21"/>
      <c r="N117" s="2"/>
      <c r="O117" s="2"/>
      <c r="P117" s="4"/>
    </row>
    <row r="118" spans="1:17" x14ac:dyDescent="0.25">
      <c r="N118" s="2"/>
      <c r="O118" s="2"/>
      <c r="P118" s="4"/>
    </row>
    <row r="121" spans="1:17" x14ac:dyDescent="0.25">
      <c r="O121" s="1"/>
      <c r="Q121" s="1"/>
    </row>
    <row r="122" spans="1:17" x14ac:dyDescent="0.25">
      <c r="Q122" s="1"/>
    </row>
    <row r="123" spans="1:17" x14ac:dyDescent="0.25">
      <c r="Q123" s="1"/>
    </row>
    <row r="124" spans="1:17" x14ac:dyDescent="0.25">
      <c r="Q124" s="1"/>
    </row>
    <row r="125" spans="1:17" x14ac:dyDescent="0.25">
      <c r="Q125" s="1"/>
    </row>
    <row r="126" spans="1:17" x14ac:dyDescent="0.25">
      <c r="Q126" s="1"/>
    </row>
  </sheetData>
  <sheetProtection algorithmName="SHA-512" hashValue="qfb1EBM70I7t4xbb5HvJ0Nd4G24P9EH2itIAg9a5sGcpI+fxZM0jWK9/w1ShfljWiaRMn1nlJU71E+saSIUN8Q==" saltValue="ZVhEyg0Rdv8eHMjJyJ/fFQ==" spinCount="100000" sheet="1" formatCells="0" formatColumns="0" formatRows="0" insertColumns="0" insertRows="0" insertHyperlinks="0" deleteColumns="0" deleteRows="0" sort="0" autoFilter="0" pivotTables="0"/>
  <mergeCells count="140">
    <mergeCell ref="A109:J109"/>
    <mergeCell ref="E110:F111"/>
    <mergeCell ref="H110:J110"/>
    <mergeCell ref="A100:J100"/>
    <mergeCell ref="A101:J101"/>
    <mergeCell ref="E103:F104"/>
    <mergeCell ref="H103:J103"/>
    <mergeCell ref="A105:J105"/>
    <mergeCell ref="A107:C108"/>
    <mergeCell ref="E107:F108"/>
    <mergeCell ref="H107:J107"/>
    <mergeCell ref="A93:D93"/>
    <mergeCell ref="H93:J93"/>
    <mergeCell ref="A95:J95"/>
    <mergeCell ref="A96:D97"/>
    <mergeCell ref="H96:J96"/>
    <mergeCell ref="A98:D99"/>
    <mergeCell ref="H98:J99"/>
    <mergeCell ref="A86:D86"/>
    <mergeCell ref="H86:J86"/>
    <mergeCell ref="A88:J88"/>
    <mergeCell ref="A89:D89"/>
    <mergeCell ref="H89:J89"/>
    <mergeCell ref="A91:D91"/>
    <mergeCell ref="H91:J91"/>
    <mergeCell ref="A70:J70"/>
    <mergeCell ref="A71:J71"/>
    <mergeCell ref="A81:J81"/>
    <mergeCell ref="A82:D82"/>
    <mergeCell ref="H82:J82"/>
    <mergeCell ref="A84:D84"/>
    <mergeCell ref="H84:J84"/>
    <mergeCell ref="F66:J67"/>
    <mergeCell ref="A67:B67"/>
    <mergeCell ref="C67:E67"/>
    <mergeCell ref="A68:G68"/>
    <mergeCell ref="H68:J68"/>
    <mergeCell ref="A69:J69"/>
    <mergeCell ref="A61:J61"/>
    <mergeCell ref="A62:E62"/>
    <mergeCell ref="F62:J62"/>
    <mergeCell ref="F63:J65"/>
    <mergeCell ref="A64:B64"/>
    <mergeCell ref="C64:E64"/>
    <mergeCell ref="B65:E65"/>
    <mergeCell ref="H57:J57"/>
    <mergeCell ref="A58:G58"/>
    <mergeCell ref="H58:J58"/>
    <mergeCell ref="A59:G59"/>
    <mergeCell ref="H59:J59"/>
    <mergeCell ref="A60:G60"/>
    <mergeCell ref="H60:J60"/>
    <mergeCell ref="A51:J51"/>
    <mergeCell ref="H52:J52"/>
    <mergeCell ref="H53:J53"/>
    <mergeCell ref="H54:J54"/>
    <mergeCell ref="H55:J55"/>
    <mergeCell ref="H56:J56"/>
    <mergeCell ref="A47:D47"/>
    <mergeCell ref="H47:I47"/>
    <mergeCell ref="A48:D48"/>
    <mergeCell ref="H48:I48"/>
    <mergeCell ref="A49:J49"/>
    <mergeCell ref="A50:D50"/>
    <mergeCell ref="E50:J50"/>
    <mergeCell ref="A44:D44"/>
    <mergeCell ref="H44:I44"/>
    <mergeCell ref="A45:D45"/>
    <mergeCell ref="H45:I45"/>
    <mergeCell ref="A46:D46"/>
    <mergeCell ref="H46:I46"/>
    <mergeCell ref="A41:D41"/>
    <mergeCell ref="H41:I41"/>
    <mergeCell ref="A42:D42"/>
    <mergeCell ref="H42:I42"/>
    <mergeCell ref="A43:D43"/>
    <mergeCell ref="H43:I43"/>
    <mergeCell ref="A39:G39"/>
    <mergeCell ref="H39:I40"/>
    <mergeCell ref="J39:J40"/>
    <mergeCell ref="K39:K40"/>
    <mergeCell ref="A40:D40"/>
    <mergeCell ref="A35:F35"/>
    <mergeCell ref="I35:J35"/>
    <mergeCell ref="A36:F36"/>
    <mergeCell ref="I36:J36"/>
    <mergeCell ref="A37:F37"/>
    <mergeCell ref="I37:J37"/>
    <mergeCell ref="B22:E22"/>
    <mergeCell ref="F22:J22"/>
    <mergeCell ref="B23:E23"/>
    <mergeCell ref="F23:H23"/>
    <mergeCell ref="I23:J23"/>
    <mergeCell ref="A38:J38"/>
    <mergeCell ref="A30:F30"/>
    <mergeCell ref="I30:J30"/>
    <mergeCell ref="I31:J31"/>
    <mergeCell ref="I32:J32"/>
    <mergeCell ref="I33:J33"/>
    <mergeCell ref="I34:J34"/>
    <mergeCell ref="B24:E24"/>
    <mergeCell ref="F24:H24"/>
    <mergeCell ref="B25:E25"/>
    <mergeCell ref="A28:D28"/>
    <mergeCell ref="E28:J28"/>
    <mergeCell ref="A29:D29"/>
    <mergeCell ref="E29:J29"/>
    <mergeCell ref="B11:E11"/>
    <mergeCell ref="G11:J11"/>
    <mergeCell ref="B12:J13"/>
    <mergeCell ref="G7:J7"/>
    <mergeCell ref="B8:E8"/>
    <mergeCell ref="B9:E9"/>
    <mergeCell ref="B21:E21"/>
    <mergeCell ref="F21:H21"/>
    <mergeCell ref="I21:J21"/>
    <mergeCell ref="A1:J1"/>
    <mergeCell ref="A2:J2"/>
    <mergeCell ref="A3:J3"/>
    <mergeCell ref="A4:E4"/>
    <mergeCell ref="L19:N19"/>
    <mergeCell ref="B20:E20"/>
    <mergeCell ref="F20:H20"/>
    <mergeCell ref="I20:J20"/>
    <mergeCell ref="A15:J15"/>
    <mergeCell ref="A16:J16"/>
    <mergeCell ref="A17:D17"/>
    <mergeCell ref="E17:J17"/>
    <mergeCell ref="B18:E18"/>
    <mergeCell ref="F18:H18"/>
    <mergeCell ref="I18:J18"/>
    <mergeCell ref="B19:E19"/>
    <mergeCell ref="F19:H19"/>
    <mergeCell ref="I19:J19"/>
    <mergeCell ref="K4:K13"/>
    <mergeCell ref="B5:E5"/>
    <mergeCell ref="G5:J5"/>
    <mergeCell ref="B6:E6"/>
    <mergeCell ref="G6:J6"/>
    <mergeCell ref="B7:E7"/>
  </mergeCells>
  <printOptions horizontalCentered="1"/>
  <pageMargins left="0.25" right="0.25" top="0.75" bottom="0.75" header="0.3" footer="0.3"/>
  <pageSetup paperSize="9" scale="89" fitToHeight="2" orientation="portrait" r:id="rId1"/>
  <headerFooter alignWithMargins="0"/>
  <rowBreaks count="1" manualBreakCount="1">
    <brk id="70"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Vervolgkeuzelijst 19">
              <controlPr locked="0" defaultSize="0" autoLine="0" autoPict="0">
                <anchor moveWithCells="1">
                  <from>
                    <xdr:col>0</xdr:col>
                    <xdr:colOff>0</xdr:colOff>
                    <xdr:row>30</xdr:row>
                    <xdr:rowOff>0</xdr:rowOff>
                  </from>
                  <to>
                    <xdr:col>6</xdr:col>
                    <xdr:colOff>0</xdr:colOff>
                    <xdr:row>31</xdr:row>
                    <xdr:rowOff>7620</xdr:rowOff>
                  </to>
                </anchor>
              </controlPr>
            </control>
          </mc:Choice>
        </mc:AlternateContent>
        <mc:AlternateContent xmlns:mc="http://schemas.openxmlformats.org/markup-compatibility/2006">
          <mc:Choice Requires="x14">
            <control shapeId="11266" r:id="rId5" name="Vervolgkeuzelijst 20">
              <controlPr locked="0" defaultSize="0" autoLine="0" autoPict="0">
                <anchor moveWithCells="1">
                  <from>
                    <xdr:col>0</xdr:col>
                    <xdr:colOff>0</xdr:colOff>
                    <xdr:row>31</xdr:row>
                    <xdr:rowOff>0</xdr:rowOff>
                  </from>
                  <to>
                    <xdr:col>5</xdr:col>
                    <xdr:colOff>731520</xdr:colOff>
                    <xdr:row>32</xdr:row>
                    <xdr:rowOff>7620</xdr:rowOff>
                  </to>
                </anchor>
              </controlPr>
            </control>
          </mc:Choice>
        </mc:AlternateContent>
        <mc:AlternateContent xmlns:mc="http://schemas.openxmlformats.org/markup-compatibility/2006">
          <mc:Choice Requires="x14">
            <control shapeId="11267" r:id="rId6" name="Vervolgkeuzelijst 21">
              <controlPr locked="0" defaultSize="0" autoLine="0" autoPict="0">
                <anchor moveWithCells="1">
                  <from>
                    <xdr:col>0</xdr:col>
                    <xdr:colOff>0</xdr:colOff>
                    <xdr:row>32</xdr:row>
                    <xdr:rowOff>0</xdr:rowOff>
                  </from>
                  <to>
                    <xdr:col>5</xdr:col>
                    <xdr:colOff>731520</xdr:colOff>
                    <xdr:row>33</xdr:row>
                    <xdr:rowOff>7620</xdr:rowOff>
                  </to>
                </anchor>
              </controlPr>
            </control>
          </mc:Choice>
        </mc:AlternateContent>
        <mc:AlternateContent xmlns:mc="http://schemas.openxmlformats.org/markup-compatibility/2006">
          <mc:Choice Requires="x14">
            <control shapeId="11268" r:id="rId7" name="Vervolgkeuzelijst 39">
              <controlPr locked="0" defaultSize="0" autoLine="0" autoPict="0">
                <anchor moveWithCells="1">
                  <from>
                    <xdr:col>0</xdr:col>
                    <xdr:colOff>0</xdr:colOff>
                    <xdr:row>40</xdr:row>
                    <xdr:rowOff>0</xdr:rowOff>
                  </from>
                  <to>
                    <xdr:col>4</xdr:col>
                    <xdr:colOff>0</xdr:colOff>
                    <xdr:row>41</xdr:row>
                    <xdr:rowOff>22860</xdr:rowOff>
                  </to>
                </anchor>
              </controlPr>
            </control>
          </mc:Choice>
        </mc:AlternateContent>
        <mc:AlternateContent xmlns:mc="http://schemas.openxmlformats.org/markup-compatibility/2006">
          <mc:Choice Requires="x14">
            <control shapeId="11269" r:id="rId8" name="Vervolgkeuzelijst 40">
              <controlPr locked="0" defaultSize="0" autoLine="0" autoPict="0">
                <anchor moveWithCells="1">
                  <from>
                    <xdr:col>0</xdr:col>
                    <xdr:colOff>0</xdr:colOff>
                    <xdr:row>41</xdr:row>
                    <xdr:rowOff>0</xdr:rowOff>
                  </from>
                  <to>
                    <xdr:col>3</xdr:col>
                    <xdr:colOff>236220</xdr:colOff>
                    <xdr:row>42</xdr:row>
                    <xdr:rowOff>22860</xdr:rowOff>
                  </to>
                </anchor>
              </controlPr>
            </control>
          </mc:Choice>
        </mc:AlternateContent>
        <mc:AlternateContent xmlns:mc="http://schemas.openxmlformats.org/markup-compatibility/2006">
          <mc:Choice Requires="x14">
            <control shapeId="11270" r:id="rId9" name="Vervolgkeuzelijst 41">
              <controlPr locked="0" defaultSize="0" autoLine="0" autoPict="0">
                <anchor moveWithCells="1">
                  <from>
                    <xdr:col>0</xdr:col>
                    <xdr:colOff>0</xdr:colOff>
                    <xdr:row>42</xdr:row>
                    <xdr:rowOff>0</xdr:rowOff>
                  </from>
                  <to>
                    <xdr:col>4</xdr:col>
                    <xdr:colOff>0</xdr:colOff>
                    <xdr:row>43</xdr:row>
                    <xdr:rowOff>22860</xdr:rowOff>
                  </to>
                </anchor>
              </controlPr>
            </control>
          </mc:Choice>
        </mc:AlternateContent>
        <mc:AlternateContent xmlns:mc="http://schemas.openxmlformats.org/markup-compatibility/2006">
          <mc:Choice Requires="x14">
            <control shapeId="11271" r:id="rId10" name="Vervolgkeuzelijst 52">
              <controlPr locked="0" defaultSize="0" autoLine="0" autoPict="0">
                <anchor moveWithCells="1">
                  <from>
                    <xdr:col>0</xdr:col>
                    <xdr:colOff>30480</xdr:colOff>
                    <xdr:row>52</xdr:row>
                    <xdr:rowOff>0</xdr:rowOff>
                  </from>
                  <to>
                    <xdr:col>7</xdr:col>
                    <xdr:colOff>0</xdr:colOff>
                    <xdr:row>53</xdr:row>
                    <xdr:rowOff>7620</xdr:rowOff>
                  </to>
                </anchor>
              </controlPr>
            </control>
          </mc:Choice>
        </mc:AlternateContent>
        <mc:AlternateContent xmlns:mc="http://schemas.openxmlformats.org/markup-compatibility/2006">
          <mc:Choice Requires="x14">
            <control shapeId="11272" r:id="rId11" name="Vervolgkeuzelijst 53">
              <controlPr locked="0" defaultSize="0" autoLine="0" autoPict="0">
                <anchor moveWithCells="1">
                  <from>
                    <xdr:col>0</xdr:col>
                    <xdr:colOff>30480</xdr:colOff>
                    <xdr:row>53</xdr:row>
                    <xdr:rowOff>7620</xdr:rowOff>
                  </from>
                  <to>
                    <xdr:col>7</xdr:col>
                    <xdr:colOff>7620</xdr:colOff>
                    <xdr:row>54</xdr:row>
                    <xdr:rowOff>22860</xdr:rowOff>
                  </to>
                </anchor>
              </controlPr>
            </control>
          </mc:Choice>
        </mc:AlternateContent>
        <mc:AlternateContent xmlns:mc="http://schemas.openxmlformats.org/markup-compatibility/2006">
          <mc:Choice Requires="x14">
            <control shapeId="11273" r:id="rId12" name="Vervolgkeuzelijst 54">
              <controlPr locked="0" defaultSize="0" autoLine="0" autoPict="0">
                <anchor moveWithCells="1">
                  <from>
                    <xdr:col>0</xdr:col>
                    <xdr:colOff>30480</xdr:colOff>
                    <xdr:row>54</xdr:row>
                    <xdr:rowOff>0</xdr:rowOff>
                  </from>
                  <to>
                    <xdr:col>7</xdr:col>
                    <xdr:colOff>0</xdr:colOff>
                    <xdr:row>55</xdr:row>
                    <xdr:rowOff>7620</xdr:rowOff>
                  </to>
                </anchor>
              </controlPr>
            </control>
          </mc:Choice>
        </mc:AlternateContent>
        <mc:AlternateContent xmlns:mc="http://schemas.openxmlformats.org/markup-compatibility/2006">
          <mc:Choice Requires="x14">
            <control shapeId="11274" r:id="rId13" name="Vervolgkeuzelijst 67">
              <controlPr locked="0" defaultSize="0" autoLine="0" autoPict="0">
                <anchor moveWithCells="1">
                  <from>
                    <xdr:col>0</xdr:col>
                    <xdr:colOff>30480</xdr:colOff>
                    <xdr:row>55</xdr:row>
                    <xdr:rowOff>0</xdr:rowOff>
                  </from>
                  <to>
                    <xdr:col>6</xdr:col>
                    <xdr:colOff>807720</xdr:colOff>
                    <xdr:row>56</xdr:row>
                    <xdr:rowOff>7620</xdr:rowOff>
                  </to>
                </anchor>
              </controlPr>
            </control>
          </mc:Choice>
        </mc:AlternateContent>
        <mc:AlternateContent xmlns:mc="http://schemas.openxmlformats.org/markup-compatibility/2006">
          <mc:Choice Requires="x14">
            <control shapeId="11275" r:id="rId14" name="Vervolgkeuzelijst 69">
              <controlPr locked="0" defaultSize="0" autoLine="0" autoPict="0">
                <anchor moveWithCells="1">
                  <from>
                    <xdr:col>0</xdr:col>
                    <xdr:colOff>0</xdr:colOff>
                    <xdr:row>43</xdr:row>
                    <xdr:rowOff>0</xdr:rowOff>
                  </from>
                  <to>
                    <xdr:col>3</xdr:col>
                    <xdr:colOff>236220</xdr:colOff>
                    <xdr:row>44</xdr:row>
                    <xdr:rowOff>22860</xdr:rowOff>
                  </to>
                </anchor>
              </controlPr>
            </control>
          </mc:Choice>
        </mc:AlternateContent>
        <mc:AlternateContent xmlns:mc="http://schemas.openxmlformats.org/markup-compatibility/2006">
          <mc:Choice Requires="x14">
            <control shapeId="11276" r:id="rId15" name="Vervolgkeuzelijst 73">
              <controlPr defaultSize="0" autoLine="0" autoPict="0">
                <anchor moveWithCells="1">
                  <from>
                    <xdr:col>0</xdr:col>
                    <xdr:colOff>7620</xdr:colOff>
                    <xdr:row>44</xdr:row>
                    <xdr:rowOff>0</xdr:rowOff>
                  </from>
                  <to>
                    <xdr:col>2</xdr:col>
                    <xdr:colOff>137160</xdr:colOff>
                    <xdr:row>45</xdr:row>
                    <xdr:rowOff>7620</xdr:rowOff>
                  </to>
                </anchor>
              </controlPr>
            </control>
          </mc:Choice>
        </mc:AlternateContent>
        <mc:AlternateContent xmlns:mc="http://schemas.openxmlformats.org/markup-compatibility/2006">
          <mc:Choice Requires="x14">
            <control shapeId="11277" r:id="rId16" name="Vervolgkeuzelijst 74">
              <controlPr locked="0" defaultSize="0" autoLine="0" autoPict="0">
                <anchor moveWithCells="1">
                  <from>
                    <xdr:col>0</xdr:col>
                    <xdr:colOff>22860</xdr:colOff>
                    <xdr:row>44</xdr:row>
                    <xdr:rowOff>0</xdr:rowOff>
                  </from>
                  <to>
                    <xdr:col>3</xdr:col>
                    <xdr:colOff>236220</xdr:colOff>
                    <xdr:row>45</xdr:row>
                    <xdr:rowOff>22860</xdr:rowOff>
                  </to>
                </anchor>
              </controlPr>
            </control>
          </mc:Choice>
        </mc:AlternateContent>
        <mc:AlternateContent xmlns:mc="http://schemas.openxmlformats.org/markup-compatibility/2006">
          <mc:Choice Requires="x14">
            <control shapeId="11278" r:id="rId17" name="Selectievakje 83">
              <controlPr locked="0" defaultSize="0" autoFill="0" autoLine="0" autoPict="0">
                <anchor moveWithCells="1">
                  <from>
                    <xdr:col>4</xdr:col>
                    <xdr:colOff>0</xdr:colOff>
                    <xdr:row>70</xdr:row>
                    <xdr:rowOff>160020</xdr:rowOff>
                  </from>
                  <to>
                    <xdr:col>6</xdr:col>
                    <xdr:colOff>594360</xdr:colOff>
                    <xdr:row>72</xdr:row>
                    <xdr:rowOff>38100</xdr:rowOff>
                  </to>
                </anchor>
              </controlPr>
            </control>
          </mc:Choice>
        </mc:AlternateContent>
        <mc:AlternateContent xmlns:mc="http://schemas.openxmlformats.org/markup-compatibility/2006">
          <mc:Choice Requires="x14">
            <control shapeId="11279" r:id="rId18" name="Selectievakje 84">
              <controlPr locked="0" defaultSize="0" autoFill="0" autoLine="0" autoPict="0">
                <anchor moveWithCells="1">
                  <from>
                    <xdr:col>4</xdr:col>
                    <xdr:colOff>0</xdr:colOff>
                    <xdr:row>71</xdr:row>
                    <xdr:rowOff>160020</xdr:rowOff>
                  </from>
                  <to>
                    <xdr:col>6</xdr:col>
                    <xdr:colOff>594360</xdr:colOff>
                    <xdr:row>73</xdr:row>
                    <xdr:rowOff>7620</xdr:rowOff>
                  </to>
                </anchor>
              </controlPr>
            </control>
          </mc:Choice>
        </mc:AlternateContent>
        <mc:AlternateContent xmlns:mc="http://schemas.openxmlformats.org/markup-compatibility/2006">
          <mc:Choice Requires="x14">
            <control shapeId="11280" r:id="rId19" name="Selectievakje 86">
              <controlPr locked="0" defaultSize="0" autoFill="0" autoLine="0" autoPict="0">
                <anchor moveWithCells="1">
                  <from>
                    <xdr:col>4</xdr:col>
                    <xdr:colOff>7620</xdr:colOff>
                    <xdr:row>81</xdr:row>
                    <xdr:rowOff>0</xdr:rowOff>
                  </from>
                  <to>
                    <xdr:col>6</xdr:col>
                    <xdr:colOff>579120</xdr:colOff>
                    <xdr:row>81</xdr:row>
                    <xdr:rowOff>175260</xdr:rowOff>
                  </to>
                </anchor>
              </controlPr>
            </control>
          </mc:Choice>
        </mc:AlternateContent>
        <mc:AlternateContent xmlns:mc="http://schemas.openxmlformats.org/markup-compatibility/2006">
          <mc:Choice Requires="x14">
            <control shapeId="11281" r:id="rId20" name="Selectievakje 87">
              <controlPr locked="0" defaultSize="0" autoFill="0" autoLine="0" autoPict="0">
                <anchor moveWithCells="1">
                  <from>
                    <xdr:col>4</xdr:col>
                    <xdr:colOff>7620</xdr:colOff>
                    <xdr:row>81</xdr:row>
                    <xdr:rowOff>152400</xdr:rowOff>
                  </from>
                  <to>
                    <xdr:col>4</xdr:col>
                    <xdr:colOff>502920</xdr:colOff>
                    <xdr:row>82</xdr:row>
                    <xdr:rowOff>160020</xdr:rowOff>
                  </to>
                </anchor>
              </controlPr>
            </control>
          </mc:Choice>
        </mc:AlternateContent>
        <mc:AlternateContent xmlns:mc="http://schemas.openxmlformats.org/markup-compatibility/2006">
          <mc:Choice Requires="x14">
            <control shapeId="11282" r:id="rId21" name="Selectievakje 93">
              <controlPr locked="0" defaultSize="0" autoFill="0" autoLine="0" autoPict="0">
                <anchor moveWithCells="1">
                  <from>
                    <xdr:col>4</xdr:col>
                    <xdr:colOff>7620</xdr:colOff>
                    <xdr:row>83</xdr:row>
                    <xdr:rowOff>0</xdr:rowOff>
                  </from>
                  <to>
                    <xdr:col>6</xdr:col>
                    <xdr:colOff>579120</xdr:colOff>
                    <xdr:row>83</xdr:row>
                    <xdr:rowOff>175260</xdr:rowOff>
                  </to>
                </anchor>
              </controlPr>
            </control>
          </mc:Choice>
        </mc:AlternateContent>
        <mc:AlternateContent xmlns:mc="http://schemas.openxmlformats.org/markup-compatibility/2006">
          <mc:Choice Requires="x14">
            <control shapeId="11283" r:id="rId22" name="Selectievakje 94">
              <controlPr locked="0" defaultSize="0" autoFill="0" autoLine="0" autoPict="0">
                <anchor moveWithCells="1">
                  <from>
                    <xdr:col>4</xdr:col>
                    <xdr:colOff>7620</xdr:colOff>
                    <xdr:row>83</xdr:row>
                    <xdr:rowOff>160020</xdr:rowOff>
                  </from>
                  <to>
                    <xdr:col>4</xdr:col>
                    <xdr:colOff>502920</xdr:colOff>
                    <xdr:row>84</xdr:row>
                    <xdr:rowOff>144780</xdr:rowOff>
                  </to>
                </anchor>
              </controlPr>
            </control>
          </mc:Choice>
        </mc:AlternateContent>
        <mc:AlternateContent xmlns:mc="http://schemas.openxmlformats.org/markup-compatibility/2006">
          <mc:Choice Requires="x14">
            <control shapeId="11284" r:id="rId23" name="Selectievakje 95">
              <controlPr locked="0" defaultSize="0" autoFill="0" autoLine="0" autoPict="0">
                <anchor moveWithCells="1">
                  <from>
                    <xdr:col>4</xdr:col>
                    <xdr:colOff>7620</xdr:colOff>
                    <xdr:row>85</xdr:row>
                    <xdr:rowOff>7620</xdr:rowOff>
                  </from>
                  <to>
                    <xdr:col>6</xdr:col>
                    <xdr:colOff>579120</xdr:colOff>
                    <xdr:row>85</xdr:row>
                    <xdr:rowOff>182880</xdr:rowOff>
                  </to>
                </anchor>
              </controlPr>
            </control>
          </mc:Choice>
        </mc:AlternateContent>
        <mc:AlternateContent xmlns:mc="http://schemas.openxmlformats.org/markup-compatibility/2006">
          <mc:Choice Requires="x14">
            <control shapeId="11285" r:id="rId24" name="Vervolgkeuzelijst 110">
              <controlPr locked="0" defaultSize="0" autoLine="0" autoPict="0">
                <anchor moveWithCells="1">
                  <from>
                    <xdr:col>6</xdr:col>
                    <xdr:colOff>579120</xdr:colOff>
                    <xdr:row>71</xdr:row>
                    <xdr:rowOff>175260</xdr:rowOff>
                  </from>
                  <to>
                    <xdr:col>9</xdr:col>
                    <xdr:colOff>655320</xdr:colOff>
                    <xdr:row>72</xdr:row>
                    <xdr:rowOff>182880</xdr:rowOff>
                  </to>
                </anchor>
              </controlPr>
            </control>
          </mc:Choice>
        </mc:AlternateContent>
        <mc:AlternateContent xmlns:mc="http://schemas.openxmlformats.org/markup-compatibility/2006">
          <mc:Choice Requires="x14">
            <control shapeId="11286" r:id="rId25" name="Selectievakje 120">
              <controlPr locked="0" defaultSize="0" autoFill="0" autoLine="0" autoPict="0">
                <anchor moveWithCells="1">
                  <from>
                    <xdr:col>4</xdr:col>
                    <xdr:colOff>7620</xdr:colOff>
                    <xdr:row>95</xdr:row>
                    <xdr:rowOff>0</xdr:rowOff>
                  </from>
                  <to>
                    <xdr:col>6</xdr:col>
                    <xdr:colOff>579120</xdr:colOff>
                    <xdr:row>95</xdr:row>
                    <xdr:rowOff>175260</xdr:rowOff>
                  </to>
                </anchor>
              </controlPr>
            </control>
          </mc:Choice>
        </mc:AlternateContent>
        <mc:AlternateContent xmlns:mc="http://schemas.openxmlformats.org/markup-compatibility/2006">
          <mc:Choice Requires="x14">
            <control shapeId="11287" r:id="rId26" name="Selectievakje 121">
              <controlPr locked="0" defaultSize="0" autoFill="0" autoLine="0" autoPict="0">
                <anchor moveWithCells="1">
                  <from>
                    <xdr:col>4</xdr:col>
                    <xdr:colOff>7620</xdr:colOff>
                    <xdr:row>95</xdr:row>
                    <xdr:rowOff>152400</xdr:rowOff>
                  </from>
                  <to>
                    <xdr:col>4</xdr:col>
                    <xdr:colOff>502920</xdr:colOff>
                    <xdr:row>96</xdr:row>
                    <xdr:rowOff>152400</xdr:rowOff>
                  </to>
                </anchor>
              </controlPr>
            </control>
          </mc:Choice>
        </mc:AlternateContent>
        <mc:AlternateContent xmlns:mc="http://schemas.openxmlformats.org/markup-compatibility/2006">
          <mc:Choice Requires="x14">
            <control shapeId="11288" r:id="rId27" name="Selectievakje 122">
              <controlPr locked="0" defaultSize="0" autoFill="0" autoLine="0" autoPict="0">
                <anchor moveWithCells="1">
                  <from>
                    <xdr:col>4</xdr:col>
                    <xdr:colOff>7620</xdr:colOff>
                    <xdr:row>97</xdr:row>
                    <xdr:rowOff>0</xdr:rowOff>
                  </from>
                  <to>
                    <xdr:col>6</xdr:col>
                    <xdr:colOff>579120</xdr:colOff>
                    <xdr:row>97</xdr:row>
                    <xdr:rowOff>182880</xdr:rowOff>
                  </to>
                </anchor>
              </controlPr>
            </control>
          </mc:Choice>
        </mc:AlternateContent>
        <mc:AlternateContent xmlns:mc="http://schemas.openxmlformats.org/markup-compatibility/2006">
          <mc:Choice Requires="x14">
            <control shapeId="11289" r:id="rId28" name="Selectievakje 123">
              <controlPr locked="0" defaultSize="0" autoFill="0" autoLine="0" autoPict="0">
                <anchor moveWithCells="1">
                  <from>
                    <xdr:col>4</xdr:col>
                    <xdr:colOff>7620</xdr:colOff>
                    <xdr:row>98</xdr:row>
                    <xdr:rowOff>0</xdr:rowOff>
                  </from>
                  <to>
                    <xdr:col>4</xdr:col>
                    <xdr:colOff>502920</xdr:colOff>
                    <xdr:row>98</xdr:row>
                    <xdr:rowOff>198120</xdr:rowOff>
                  </to>
                </anchor>
              </controlPr>
            </control>
          </mc:Choice>
        </mc:AlternateContent>
        <mc:AlternateContent xmlns:mc="http://schemas.openxmlformats.org/markup-compatibility/2006">
          <mc:Choice Requires="x14">
            <control shapeId="11290" r:id="rId29" name="Selectievakje 125">
              <controlPr locked="0" defaultSize="0" autoFill="0" autoLine="0" autoPict="0">
                <anchor moveWithCells="1">
                  <from>
                    <xdr:col>4</xdr:col>
                    <xdr:colOff>7620</xdr:colOff>
                    <xdr:row>86</xdr:row>
                    <xdr:rowOff>30480</xdr:rowOff>
                  </from>
                  <to>
                    <xdr:col>4</xdr:col>
                    <xdr:colOff>502920</xdr:colOff>
                    <xdr:row>86</xdr:row>
                    <xdr:rowOff>175260</xdr:rowOff>
                  </to>
                </anchor>
              </controlPr>
            </control>
          </mc:Choice>
        </mc:AlternateContent>
        <mc:AlternateContent xmlns:mc="http://schemas.openxmlformats.org/markup-compatibility/2006">
          <mc:Choice Requires="x14">
            <control shapeId="11291" r:id="rId30" name="Selectievakje 128">
              <controlPr locked="0" defaultSize="0" autoFill="0" autoLine="0" autoPict="0">
                <anchor moveWithCells="1">
                  <from>
                    <xdr:col>4</xdr:col>
                    <xdr:colOff>7620</xdr:colOff>
                    <xdr:row>73</xdr:row>
                    <xdr:rowOff>22860</xdr:rowOff>
                  </from>
                  <to>
                    <xdr:col>5</xdr:col>
                    <xdr:colOff>495300</xdr:colOff>
                    <xdr:row>75</xdr:row>
                    <xdr:rowOff>30480</xdr:rowOff>
                  </to>
                </anchor>
              </controlPr>
            </control>
          </mc:Choice>
        </mc:AlternateContent>
        <mc:AlternateContent xmlns:mc="http://schemas.openxmlformats.org/markup-compatibility/2006">
          <mc:Choice Requires="x14">
            <control shapeId="11292" r:id="rId31" name="Selectievakje 129">
              <controlPr locked="0" defaultSize="0" autoFill="0" autoLine="0" autoPict="0">
                <anchor moveWithCells="1">
                  <from>
                    <xdr:col>4</xdr:col>
                    <xdr:colOff>7620</xdr:colOff>
                    <xdr:row>74</xdr:row>
                    <xdr:rowOff>160020</xdr:rowOff>
                  </from>
                  <to>
                    <xdr:col>6</xdr:col>
                    <xdr:colOff>609600</xdr:colOff>
                    <xdr:row>76</xdr:row>
                    <xdr:rowOff>7620</xdr:rowOff>
                  </to>
                </anchor>
              </controlPr>
            </control>
          </mc:Choice>
        </mc:AlternateContent>
        <mc:AlternateContent xmlns:mc="http://schemas.openxmlformats.org/markup-compatibility/2006">
          <mc:Choice Requires="x14">
            <control shapeId="11293" r:id="rId32" name="Vervolgkeuzelijst 130">
              <controlPr locked="0" defaultSize="0" autoLine="0" autoPict="0">
                <anchor moveWithCells="1">
                  <from>
                    <xdr:col>6</xdr:col>
                    <xdr:colOff>594360</xdr:colOff>
                    <xdr:row>74</xdr:row>
                    <xdr:rowOff>190500</xdr:rowOff>
                  </from>
                  <to>
                    <xdr:col>9</xdr:col>
                    <xdr:colOff>655320</xdr:colOff>
                    <xdr:row>75</xdr:row>
                    <xdr:rowOff>182880</xdr:rowOff>
                  </to>
                </anchor>
              </controlPr>
            </control>
          </mc:Choice>
        </mc:AlternateContent>
        <mc:AlternateContent xmlns:mc="http://schemas.openxmlformats.org/markup-compatibility/2006">
          <mc:Choice Requires="x14">
            <control shapeId="11294" r:id="rId33" name="Selectievakje 153">
              <controlPr locked="0" defaultSize="0" autoFill="0" autoLine="0" autoPict="0">
                <anchor moveWithCells="1">
                  <from>
                    <xdr:col>1</xdr:col>
                    <xdr:colOff>0</xdr:colOff>
                    <xdr:row>62</xdr:row>
                    <xdr:rowOff>0</xdr:rowOff>
                  </from>
                  <to>
                    <xdr:col>3</xdr:col>
                    <xdr:colOff>60960</xdr:colOff>
                    <xdr:row>62</xdr:row>
                    <xdr:rowOff>175260</xdr:rowOff>
                  </to>
                </anchor>
              </controlPr>
            </control>
          </mc:Choice>
        </mc:AlternateContent>
        <mc:AlternateContent xmlns:mc="http://schemas.openxmlformats.org/markup-compatibility/2006">
          <mc:Choice Requires="x14">
            <control shapeId="11295" r:id="rId34" name="Selectievakje 154">
              <controlPr locked="0" defaultSize="0" autoFill="0" autoLine="0" autoPict="0">
                <anchor moveWithCells="1">
                  <from>
                    <xdr:col>2</xdr:col>
                    <xdr:colOff>106680</xdr:colOff>
                    <xdr:row>62</xdr:row>
                    <xdr:rowOff>0</xdr:rowOff>
                  </from>
                  <to>
                    <xdr:col>4</xdr:col>
                    <xdr:colOff>449580</xdr:colOff>
                    <xdr:row>62</xdr:row>
                    <xdr:rowOff>175260</xdr:rowOff>
                  </to>
                </anchor>
              </controlPr>
            </control>
          </mc:Choice>
        </mc:AlternateContent>
        <mc:AlternateContent xmlns:mc="http://schemas.openxmlformats.org/markup-compatibility/2006">
          <mc:Choice Requires="x14">
            <control shapeId="11296" r:id="rId35" name="Selectievakje 155">
              <controlPr locked="0" defaultSize="0" autoFill="0" autoLine="0" autoPict="0">
                <anchor moveWithCells="1">
                  <from>
                    <xdr:col>1</xdr:col>
                    <xdr:colOff>0</xdr:colOff>
                    <xdr:row>65</xdr:row>
                    <xdr:rowOff>0</xdr:rowOff>
                  </from>
                  <to>
                    <xdr:col>3</xdr:col>
                    <xdr:colOff>99060</xdr:colOff>
                    <xdr:row>65</xdr:row>
                    <xdr:rowOff>182880</xdr:rowOff>
                  </to>
                </anchor>
              </controlPr>
            </control>
          </mc:Choice>
        </mc:AlternateContent>
        <mc:AlternateContent xmlns:mc="http://schemas.openxmlformats.org/markup-compatibility/2006">
          <mc:Choice Requires="x14">
            <control shapeId="11297" r:id="rId36" name="Selectievakje 156">
              <controlPr locked="0" defaultSize="0" autoFill="0" autoLine="0" autoPict="0">
                <anchor moveWithCells="1">
                  <from>
                    <xdr:col>2</xdr:col>
                    <xdr:colOff>106680</xdr:colOff>
                    <xdr:row>65</xdr:row>
                    <xdr:rowOff>0</xdr:rowOff>
                  </from>
                  <to>
                    <xdr:col>4</xdr:col>
                    <xdr:colOff>449580</xdr:colOff>
                    <xdr:row>65</xdr:row>
                    <xdr:rowOff>175260</xdr:rowOff>
                  </to>
                </anchor>
              </controlPr>
            </control>
          </mc:Choice>
        </mc:AlternateContent>
        <mc:AlternateContent xmlns:mc="http://schemas.openxmlformats.org/markup-compatibility/2006">
          <mc:Choice Requires="x14">
            <control shapeId="11298" r:id="rId37" name="Vervolgkeuzelijst 159">
              <controlPr locked="0" defaultSize="0" autoLine="0" autoPict="0">
                <anchor moveWithCells="1">
                  <from>
                    <xdr:col>0</xdr:col>
                    <xdr:colOff>0</xdr:colOff>
                    <xdr:row>33</xdr:row>
                    <xdr:rowOff>0</xdr:rowOff>
                  </from>
                  <to>
                    <xdr:col>6</xdr:col>
                    <xdr:colOff>0</xdr:colOff>
                    <xdr:row>34</xdr:row>
                    <xdr:rowOff>7620</xdr:rowOff>
                  </to>
                </anchor>
              </controlPr>
            </control>
          </mc:Choice>
        </mc:AlternateContent>
        <mc:AlternateContent xmlns:mc="http://schemas.openxmlformats.org/markup-compatibility/2006">
          <mc:Choice Requires="x14">
            <control shapeId="11299" r:id="rId38" name="Vervolgkeuzelijst 160">
              <controlPr locked="0" defaultSize="0" autoLine="0" autoPict="0">
                <anchor moveWithCells="1">
                  <from>
                    <xdr:col>0</xdr:col>
                    <xdr:colOff>30480</xdr:colOff>
                    <xdr:row>56</xdr:row>
                    <xdr:rowOff>0</xdr:rowOff>
                  </from>
                  <to>
                    <xdr:col>6</xdr:col>
                    <xdr:colOff>807720</xdr:colOff>
                    <xdr:row>57</xdr:row>
                    <xdr:rowOff>7620</xdr:rowOff>
                  </to>
                </anchor>
              </controlPr>
            </control>
          </mc:Choice>
        </mc:AlternateContent>
        <mc:AlternateContent xmlns:mc="http://schemas.openxmlformats.org/markup-compatibility/2006">
          <mc:Choice Requires="x14">
            <control shapeId="11300" r:id="rId39" name="Selectievakje 150">
              <controlPr locked="0" defaultSize="0" autoFill="0" autoLine="0" autoPict="0" altText="Ja, onder voorwaarden">
                <anchor moveWithCells="1">
                  <from>
                    <xdr:col>5</xdr:col>
                    <xdr:colOff>228600</xdr:colOff>
                    <xdr:row>105</xdr:row>
                    <xdr:rowOff>0</xdr:rowOff>
                  </from>
                  <to>
                    <xdr:col>7</xdr:col>
                    <xdr:colOff>22860</xdr:colOff>
                    <xdr:row>105</xdr:row>
                    <xdr:rowOff>182880</xdr:rowOff>
                  </to>
                </anchor>
              </controlPr>
            </control>
          </mc:Choice>
        </mc:AlternateContent>
        <mc:AlternateContent xmlns:mc="http://schemas.openxmlformats.org/markup-compatibility/2006">
          <mc:Choice Requires="x14">
            <control shapeId="11301" r:id="rId40" name="Selectievakje 151">
              <controlPr locked="0" defaultSize="0" autoFill="0" autoLine="0" autoPict="0">
                <anchor moveWithCells="1">
                  <from>
                    <xdr:col>4</xdr:col>
                    <xdr:colOff>533400</xdr:colOff>
                    <xdr:row>105</xdr:row>
                    <xdr:rowOff>0</xdr:rowOff>
                  </from>
                  <to>
                    <xdr:col>5</xdr:col>
                    <xdr:colOff>259080</xdr:colOff>
                    <xdr:row>106</xdr:row>
                    <xdr:rowOff>0</xdr:rowOff>
                  </to>
                </anchor>
              </controlPr>
            </control>
          </mc:Choice>
        </mc:AlternateContent>
        <mc:AlternateContent xmlns:mc="http://schemas.openxmlformats.org/markup-compatibility/2006">
          <mc:Choice Requires="x14">
            <control shapeId="11302" r:id="rId41" name="Check Box 38">
              <controlPr locked="0" defaultSize="0" autoFill="0" autoLine="0" autoPict="0">
                <anchor moveWithCells="1">
                  <from>
                    <xdr:col>4</xdr:col>
                    <xdr:colOff>7620</xdr:colOff>
                    <xdr:row>88</xdr:row>
                    <xdr:rowOff>0</xdr:rowOff>
                  </from>
                  <to>
                    <xdr:col>6</xdr:col>
                    <xdr:colOff>579120</xdr:colOff>
                    <xdr:row>88</xdr:row>
                    <xdr:rowOff>175260</xdr:rowOff>
                  </to>
                </anchor>
              </controlPr>
            </control>
          </mc:Choice>
        </mc:AlternateContent>
        <mc:AlternateContent xmlns:mc="http://schemas.openxmlformats.org/markup-compatibility/2006">
          <mc:Choice Requires="x14">
            <control shapeId="11303" r:id="rId42" name="Check Box 39">
              <controlPr locked="0" defaultSize="0" autoFill="0" autoLine="0" autoPict="0">
                <anchor moveWithCells="1">
                  <from>
                    <xdr:col>4</xdr:col>
                    <xdr:colOff>7620</xdr:colOff>
                    <xdr:row>88</xdr:row>
                    <xdr:rowOff>152400</xdr:rowOff>
                  </from>
                  <to>
                    <xdr:col>4</xdr:col>
                    <xdr:colOff>502920</xdr:colOff>
                    <xdr:row>89</xdr:row>
                    <xdr:rowOff>160020</xdr:rowOff>
                  </to>
                </anchor>
              </controlPr>
            </control>
          </mc:Choice>
        </mc:AlternateContent>
        <mc:AlternateContent xmlns:mc="http://schemas.openxmlformats.org/markup-compatibility/2006">
          <mc:Choice Requires="x14">
            <control shapeId="11304" r:id="rId43" name="Check Box 40">
              <controlPr locked="0" defaultSize="0" autoFill="0" autoLine="0" autoPict="0">
                <anchor moveWithCells="1">
                  <from>
                    <xdr:col>4</xdr:col>
                    <xdr:colOff>7620</xdr:colOff>
                    <xdr:row>90</xdr:row>
                    <xdr:rowOff>0</xdr:rowOff>
                  </from>
                  <to>
                    <xdr:col>6</xdr:col>
                    <xdr:colOff>579120</xdr:colOff>
                    <xdr:row>90</xdr:row>
                    <xdr:rowOff>175260</xdr:rowOff>
                  </to>
                </anchor>
              </controlPr>
            </control>
          </mc:Choice>
        </mc:AlternateContent>
        <mc:AlternateContent xmlns:mc="http://schemas.openxmlformats.org/markup-compatibility/2006">
          <mc:Choice Requires="x14">
            <control shapeId="11305" r:id="rId44" name="Check Box 41">
              <controlPr locked="0" defaultSize="0" autoFill="0" autoLine="0" autoPict="0">
                <anchor moveWithCells="1">
                  <from>
                    <xdr:col>4</xdr:col>
                    <xdr:colOff>7620</xdr:colOff>
                    <xdr:row>90</xdr:row>
                    <xdr:rowOff>160020</xdr:rowOff>
                  </from>
                  <to>
                    <xdr:col>4</xdr:col>
                    <xdr:colOff>502920</xdr:colOff>
                    <xdr:row>91</xdr:row>
                    <xdr:rowOff>144780</xdr:rowOff>
                  </to>
                </anchor>
              </controlPr>
            </control>
          </mc:Choice>
        </mc:AlternateContent>
        <mc:AlternateContent xmlns:mc="http://schemas.openxmlformats.org/markup-compatibility/2006">
          <mc:Choice Requires="x14">
            <control shapeId="11306" r:id="rId45" name="Check Box 42">
              <controlPr locked="0" defaultSize="0" autoFill="0" autoLine="0" autoPict="0">
                <anchor moveWithCells="1">
                  <from>
                    <xdr:col>4</xdr:col>
                    <xdr:colOff>7620</xdr:colOff>
                    <xdr:row>92</xdr:row>
                    <xdr:rowOff>7620</xdr:rowOff>
                  </from>
                  <to>
                    <xdr:col>6</xdr:col>
                    <xdr:colOff>579120</xdr:colOff>
                    <xdr:row>92</xdr:row>
                    <xdr:rowOff>182880</xdr:rowOff>
                  </to>
                </anchor>
              </controlPr>
            </control>
          </mc:Choice>
        </mc:AlternateContent>
        <mc:AlternateContent xmlns:mc="http://schemas.openxmlformats.org/markup-compatibility/2006">
          <mc:Choice Requires="x14">
            <control shapeId="11307" r:id="rId46" name="Check Box 43">
              <controlPr locked="0" defaultSize="0" autoFill="0" autoLine="0" autoPict="0">
                <anchor moveWithCells="1">
                  <from>
                    <xdr:col>4</xdr:col>
                    <xdr:colOff>7620</xdr:colOff>
                    <xdr:row>93</xdr:row>
                    <xdr:rowOff>30480</xdr:rowOff>
                  </from>
                  <to>
                    <xdr:col>4</xdr:col>
                    <xdr:colOff>502920</xdr:colOff>
                    <xdr:row>93</xdr:row>
                    <xdr:rowOff>175260</xdr:rowOff>
                  </to>
                </anchor>
              </controlPr>
            </control>
          </mc:Choice>
        </mc:AlternateContent>
        <mc:AlternateContent xmlns:mc="http://schemas.openxmlformats.org/markup-compatibility/2006">
          <mc:Choice Requires="x14">
            <control shapeId="11308" r:id="rId47" name="Check Box 44">
              <controlPr locked="0" defaultSize="0" autoFill="0" autoLine="0" autoPict="0">
                <anchor moveWithCells="1">
                  <from>
                    <xdr:col>6</xdr:col>
                    <xdr:colOff>754380</xdr:colOff>
                    <xdr:row>105</xdr:row>
                    <xdr:rowOff>0</xdr:rowOff>
                  </from>
                  <to>
                    <xdr:col>7</xdr:col>
                    <xdr:colOff>304800</xdr:colOff>
                    <xdr:row>106</xdr:row>
                    <xdr:rowOff>0</xdr:rowOff>
                  </to>
                </anchor>
              </controlPr>
            </control>
          </mc:Choice>
        </mc:AlternateContent>
        <mc:AlternateContent xmlns:mc="http://schemas.openxmlformats.org/markup-compatibility/2006">
          <mc:Choice Requires="x14">
            <control shapeId="11309" r:id="rId48" name="Check Box 45">
              <controlPr locked="0" defaultSize="0" autoFill="0" autoLine="0" autoPict="0">
                <anchor moveWithCells="1">
                  <from>
                    <xdr:col>7</xdr:col>
                    <xdr:colOff>30480</xdr:colOff>
                    <xdr:row>66</xdr:row>
                    <xdr:rowOff>571500</xdr:rowOff>
                  </from>
                  <to>
                    <xdr:col>7</xdr:col>
                    <xdr:colOff>426720</xdr:colOff>
                    <xdr:row>67</xdr:row>
                    <xdr:rowOff>259080</xdr:rowOff>
                  </to>
                </anchor>
              </controlPr>
            </control>
          </mc:Choice>
        </mc:AlternateContent>
        <mc:AlternateContent xmlns:mc="http://schemas.openxmlformats.org/markup-compatibility/2006">
          <mc:Choice Requires="x14">
            <control shapeId="11310" r:id="rId49" name="Check Box 46">
              <controlPr locked="0" defaultSize="0" autoFill="0" autoLine="0" autoPict="0">
                <anchor moveWithCells="1">
                  <from>
                    <xdr:col>7</xdr:col>
                    <xdr:colOff>381000</xdr:colOff>
                    <xdr:row>66</xdr:row>
                    <xdr:rowOff>571500</xdr:rowOff>
                  </from>
                  <to>
                    <xdr:col>8</xdr:col>
                    <xdr:colOff>38100</xdr:colOff>
                    <xdr:row>67</xdr:row>
                    <xdr:rowOff>259080</xdr:rowOff>
                  </to>
                </anchor>
              </controlPr>
            </control>
          </mc:Choice>
        </mc:AlternateContent>
        <mc:AlternateContent xmlns:mc="http://schemas.openxmlformats.org/markup-compatibility/2006">
          <mc:Choice Requires="x14">
            <control shapeId="11311" r:id="rId50" name="Check Box 47">
              <controlPr locked="0" defaultSize="0" autoFill="0" autoLine="0" autoPict="0">
                <anchor moveWithCells="1">
                  <from>
                    <xdr:col>7</xdr:col>
                    <xdr:colOff>60960</xdr:colOff>
                    <xdr:row>47</xdr:row>
                    <xdr:rowOff>190500</xdr:rowOff>
                  </from>
                  <to>
                    <xdr:col>7</xdr:col>
                    <xdr:colOff>457200</xdr:colOff>
                    <xdr:row>49</xdr:row>
                    <xdr:rowOff>22860</xdr:rowOff>
                  </to>
                </anchor>
              </controlPr>
            </control>
          </mc:Choice>
        </mc:AlternateContent>
        <mc:AlternateContent xmlns:mc="http://schemas.openxmlformats.org/markup-compatibility/2006">
          <mc:Choice Requires="x14">
            <control shapeId="11312" r:id="rId51" name="Check Box 48">
              <controlPr locked="0" defaultSize="0" autoFill="0" autoLine="0" autoPict="0">
                <anchor moveWithCells="1">
                  <from>
                    <xdr:col>7</xdr:col>
                    <xdr:colOff>350520</xdr:colOff>
                    <xdr:row>48</xdr:row>
                    <xdr:rowOff>0</xdr:rowOff>
                  </from>
                  <to>
                    <xdr:col>8</xdr:col>
                    <xdr:colOff>0</xdr:colOff>
                    <xdr:row>49</xdr:row>
                    <xdr:rowOff>22860</xdr:rowOff>
                  </to>
                </anchor>
              </controlPr>
            </control>
          </mc:Choice>
        </mc:AlternateContent>
        <mc:AlternateContent xmlns:mc="http://schemas.openxmlformats.org/markup-compatibility/2006">
          <mc:Choice Requires="x14">
            <control shapeId="11313" r:id="rId52" name="Check Box 49">
              <controlPr locked="0" defaultSize="0" autoFill="0" autoLine="0" autoPict="0">
                <anchor moveWithCells="1">
                  <from>
                    <xdr:col>4</xdr:col>
                    <xdr:colOff>7620</xdr:colOff>
                    <xdr:row>76</xdr:row>
                    <xdr:rowOff>30480</xdr:rowOff>
                  </from>
                  <to>
                    <xdr:col>8</xdr:col>
                    <xdr:colOff>236220</xdr:colOff>
                    <xdr:row>78</xdr:row>
                    <xdr:rowOff>30480</xdr:rowOff>
                  </to>
                </anchor>
              </controlPr>
            </control>
          </mc:Choice>
        </mc:AlternateContent>
        <mc:AlternateContent xmlns:mc="http://schemas.openxmlformats.org/markup-compatibility/2006">
          <mc:Choice Requires="x14">
            <control shapeId="11314" r:id="rId53" name="Check Box 50">
              <controlPr locked="0" defaultSize="0" autoFill="0" autoLine="0" autoPict="0">
                <anchor moveWithCells="1">
                  <from>
                    <xdr:col>4</xdr:col>
                    <xdr:colOff>7620</xdr:colOff>
                    <xdr:row>77</xdr:row>
                    <xdr:rowOff>160020</xdr:rowOff>
                  </from>
                  <to>
                    <xdr:col>6</xdr:col>
                    <xdr:colOff>609600</xdr:colOff>
                    <xdr:row>79</xdr:row>
                    <xdr:rowOff>7620</xdr:rowOff>
                  </to>
                </anchor>
              </controlPr>
            </control>
          </mc:Choice>
        </mc:AlternateContent>
        <mc:AlternateContent xmlns:mc="http://schemas.openxmlformats.org/markup-compatibility/2006">
          <mc:Choice Requires="x14">
            <control shapeId="11315" r:id="rId54" name="Check Box 51">
              <controlPr locked="0" defaultSize="0" autoFill="0" autoLine="0" autoPict="0">
                <anchor moveWithCells="1">
                  <from>
                    <xdr:col>4</xdr:col>
                    <xdr:colOff>7620</xdr:colOff>
                    <xdr:row>78</xdr:row>
                    <xdr:rowOff>160020</xdr:rowOff>
                  </from>
                  <to>
                    <xdr:col>6</xdr:col>
                    <xdr:colOff>609600</xdr:colOff>
                    <xdr:row>80</xdr:row>
                    <xdr:rowOff>7620</xdr:rowOff>
                  </to>
                </anchor>
              </controlPr>
            </control>
          </mc:Choice>
        </mc:AlternateContent>
        <mc:AlternateContent xmlns:mc="http://schemas.openxmlformats.org/markup-compatibility/2006">
          <mc:Choice Requires="x14">
            <control shapeId="11316" r:id="rId55" name="Selectievakje 141">
              <controlPr locked="0" defaultSize="0" autoFill="0" autoLine="0" autoPict="0">
                <anchor moveWithCells="1">
                  <from>
                    <xdr:col>8</xdr:col>
                    <xdr:colOff>373380</xdr:colOff>
                    <xdr:row>22</xdr:row>
                    <xdr:rowOff>175260</xdr:rowOff>
                  </from>
                  <to>
                    <xdr:col>9</xdr:col>
                    <xdr:colOff>426720</xdr:colOff>
                    <xdr:row>24</xdr:row>
                    <xdr:rowOff>30480</xdr:rowOff>
                  </to>
                </anchor>
              </controlPr>
            </control>
          </mc:Choice>
        </mc:AlternateContent>
        <mc:AlternateContent xmlns:mc="http://schemas.openxmlformats.org/markup-compatibility/2006">
          <mc:Choice Requires="x14">
            <control shapeId="11317" r:id="rId56" name="Selectievakje 143">
              <controlPr locked="0" defaultSize="0" autoFill="0" autoLine="0" autoPict="0">
                <anchor moveWithCells="1">
                  <from>
                    <xdr:col>8</xdr:col>
                    <xdr:colOff>7620</xdr:colOff>
                    <xdr:row>22</xdr:row>
                    <xdr:rowOff>175260</xdr:rowOff>
                  </from>
                  <to>
                    <xdr:col>8</xdr:col>
                    <xdr:colOff>327660</xdr:colOff>
                    <xdr:row>24</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408D9-994A-48F0-B36E-47650468CD05}">
  <sheetPr>
    <pageSetUpPr fitToPage="1"/>
  </sheetPr>
  <dimension ref="A1:S126"/>
  <sheetViews>
    <sheetView zoomScale="110" zoomScaleNormal="110" zoomScaleSheetLayoutView="100" zoomScalePageLayoutView="20" workbookViewId="0">
      <selection activeCell="A2" sqref="A2:J2"/>
    </sheetView>
  </sheetViews>
  <sheetFormatPr defaultColWidth="9.109375" defaultRowHeight="13.2" x14ac:dyDescent="0.25"/>
  <cols>
    <col min="1" max="1" width="15.33203125" style="115" customWidth="1"/>
    <col min="2" max="2" width="7.44140625" style="115" customWidth="1"/>
    <col min="3" max="3" width="6.109375" style="115" customWidth="1"/>
    <col min="4" max="4" width="3.6640625" style="115" customWidth="1"/>
    <col min="5" max="5" width="9.6640625" style="115" customWidth="1"/>
    <col min="6" max="6" width="11.109375" style="115" customWidth="1"/>
    <col min="7" max="7" width="12.109375" style="115" customWidth="1"/>
    <col min="8" max="8" width="13.44140625" style="115" customWidth="1"/>
    <col min="9" max="9" width="5.88671875" style="115" customWidth="1"/>
    <col min="10" max="10" width="10.109375" style="115" customWidth="1"/>
    <col min="11" max="11" width="14.33203125" style="115" customWidth="1"/>
    <col min="12" max="12" width="73.88671875" style="108" bestFit="1" customWidth="1"/>
    <col min="13" max="13" width="1.88671875" style="108" customWidth="1"/>
    <col min="14" max="14" width="22" style="108" customWidth="1"/>
    <col min="15" max="16" width="2.6640625" style="108" customWidth="1"/>
    <col min="17" max="17" width="22.88671875" style="108" customWidth="1"/>
    <col min="18" max="19" width="9.109375" style="108" customWidth="1"/>
    <col min="20" max="16384" width="9.109375" style="108"/>
  </cols>
  <sheetData>
    <row r="1" spans="1:12" ht="24" x14ac:dyDescent="0.25">
      <c r="A1" s="241" t="s">
        <v>544</v>
      </c>
      <c r="B1" s="242"/>
      <c r="C1" s="242"/>
      <c r="D1" s="242"/>
      <c r="E1" s="242"/>
      <c r="F1" s="242"/>
      <c r="G1" s="242"/>
      <c r="H1" s="242"/>
      <c r="I1" s="242"/>
      <c r="J1" s="243"/>
      <c r="K1" s="33" t="s">
        <v>350</v>
      </c>
      <c r="L1" s="107"/>
    </row>
    <row r="2" spans="1:12" ht="12.75" customHeight="1" x14ac:dyDescent="0.25">
      <c r="A2" s="244" t="s">
        <v>404</v>
      </c>
      <c r="B2" s="245"/>
      <c r="C2" s="245"/>
      <c r="D2" s="245"/>
      <c r="E2" s="245"/>
      <c r="F2" s="245"/>
      <c r="G2" s="245"/>
      <c r="H2" s="245"/>
      <c r="I2" s="245"/>
      <c r="J2" s="246"/>
      <c r="K2" s="117" t="s">
        <v>402</v>
      </c>
      <c r="L2" s="107"/>
    </row>
    <row r="3" spans="1:12" s="28" customFormat="1" ht="6" customHeight="1" x14ac:dyDescent="0.25">
      <c r="A3" s="247"/>
      <c r="B3" s="248"/>
      <c r="C3" s="248"/>
      <c r="D3" s="248"/>
      <c r="E3" s="248"/>
      <c r="F3" s="248"/>
      <c r="G3" s="248"/>
      <c r="H3" s="248"/>
      <c r="I3" s="248"/>
      <c r="J3" s="249"/>
      <c r="K3" s="109"/>
      <c r="L3" s="110"/>
    </row>
    <row r="4" spans="1:12" s="28" customFormat="1" ht="12.75" customHeight="1" x14ac:dyDescent="0.25">
      <c r="A4" s="247" t="s">
        <v>405</v>
      </c>
      <c r="B4" s="248"/>
      <c r="C4" s="248"/>
      <c r="D4" s="248"/>
      <c r="E4" s="248"/>
      <c r="F4" s="119"/>
      <c r="G4" s="119"/>
      <c r="H4" s="119"/>
      <c r="I4" s="119"/>
      <c r="J4" s="91"/>
      <c r="K4" s="207"/>
      <c r="L4" s="110"/>
    </row>
    <row r="5" spans="1:12" ht="12.75" customHeight="1" x14ac:dyDescent="0.25">
      <c r="A5" s="85" t="s">
        <v>358</v>
      </c>
      <c r="B5" s="183"/>
      <c r="C5" s="227"/>
      <c r="D5" s="227"/>
      <c r="E5" s="228"/>
      <c r="F5" s="116" t="s">
        <v>361</v>
      </c>
      <c r="G5" s="209"/>
      <c r="H5" s="209"/>
      <c r="I5" s="209"/>
      <c r="J5" s="210"/>
      <c r="K5" s="207"/>
      <c r="L5" s="107"/>
    </row>
    <row r="6" spans="1:12" ht="12.75" customHeight="1" x14ac:dyDescent="0.25">
      <c r="A6" s="90" t="s">
        <v>359</v>
      </c>
      <c r="B6" s="183"/>
      <c r="C6" s="227"/>
      <c r="D6" s="227"/>
      <c r="E6" s="228"/>
      <c r="F6" s="116" t="s">
        <v>443</v>
      </c>
      <c r="G6" s="250"/>
      <c r="H6" s="250"/>
      <c r="I6" s="250"/>
      <c r="J6" s="251"/>
      <c r="K6" s="207"/>
      <c r="L6" s="107"/>
    </row>
    <row r="7" spans="1:12" ht="12.75" customHeight="1" x14ac:dyDescent="0.25">
      <c r="A7" s="90" t="s">
        <v>360</v>
      </c>
      <c r="B7" s="208"/>
      <c r="C7" s="208"/>
      <c r="D7" s="208"/>
      <c r="E7" s="208"/>
      <c r="F7" s="116" t="s">
        <v>362</v>
      </c>
      <c r="G7" s="209"/>
      <c r="H7" s="209"/>
      <c r="I7" s="209"/>
      <c r="J7" s="210"/>
      <c r="K7" s="207"/>
      <c r="L7" s="107"/>
    </row>
    <row r="8" spans="1:12" ht="12.75" customHeight="1" x14ac:dyDescent="0.25">
      <c r="A8" s="71"/>
      <c r="B8" s="208"/>
      <c r="C8" s="208"/>
      <c r="D8" s="208"/>
      <c r="E8" s="208"/>
      <c r="F8" s="6"/>
      <c r="G8" s="6"/>
      <c r="H8" s="6"/>
      <c r="I8" s="6"/>
      <c r="J8" s="36"/>
      <c r="K8" s="207"/>
      <c r="L8" s="107"/>
    </row>
    <row r="9" spans="1:12" ht="12" customHeight="1" x14ac:dyDescent="0.25">
      <c r="A9" s="71"/>
      <c r="B9" s="208"/>
      <c r="C9" s="208"/>
      <c r="D9" s="208"/>
      <c r="E9" s="208"/>
      <c r="F9" s="6"/>
      <c r="G9" s="6"/>
      <c r="H9" s="6"/>
      <c r="I9" s="6"/>
      <c r="J9" s="36"/>
      <c r="K9" s="207"/>
      <c r="L9" s="107"/>
    </row>
    <row r="10" spans="1:12" s="28" customFormat="1" x14ac:dyDescent="0.25">
      <c r="A10" s="37" t="s">
        <v>406</v>
      </c>
      <c r="B10" s="6"/>
      <c r="C10" s="6"/>
      <c r="D10" s="6"/>
      <c r="E10" s="6"/>
      <c r="F10" s="6"/>
      <c r="G10" s="6"/>
      <c r="H10" s="6"/>
      <c r="I10" s="6"/>
      <c r="J10" s="36"/>
      <c r="K10" s="207"/>
      <c r="L10" s="110"/>
    </row>
    <row r="11" spans="1:12" s="28" customFormat="1" x14ac:dyDescent="0.25">
      <c r="A11" s="90" t="s">
        <v>407</v>
      </c>
      <c r="B11" s="252"/>
      <c r="C11" s="252"/>
      <c r="D11" s="252"/>
      <c r="E11" s="252"/>
      <c r="F11" s="116" t="s">
        <v>361</v>
      </c>
      <c r="G11" s="209"/>
      <c r="H11" s="209"/>
      <c r="I11" s="209"/>
      <c r="J11" s="210"/>
      <c r="K11" s="207"/>
      <c r="L11" s="110"/>
    </row>
    <row r="12" spans="1:12" s="28" customFormat="1" x14ac:dyDescent="0.25">
      <c r="A12" s="90" t="s">
        <v>408</v>
      </c>
      <c r="B12" s="217"/>
      <c r="C12" s="218"/>
      <c r="D12" s="218"/>
      <c r="E12" s="218"/>
      <c r="F12" s="218"/>
      <c r="G12" s="218"/>
      <c r="H12" s="218"/>
      <c r="I12" s="218"/>
      <c r="J12" s="219"/>
      <c r="K12" s="207"/>
      <c r="L12" s="110"/>
    </row>
    <row r="13" spans="1:12" s="28" customFormat="1" x14ac:dyDescent="0.25">
      <c r="A13" s="90"/>
      <c r="B13" s="220"/>
      <c r="C13" s="221"/>
      <c r="D13" s="221"/>
      <c r="E13" s="221"/>
      <c r="F13" s="221"/>
      <c r="G13" s="221"/>
      <c r="H13" s="221"/>
      <c r="I13" s="221"/>
      <c r="J13" s="222"/>
      <c r="K13" s="207"/>
      <c r="L13" s="110"/>
    </row>
    <row r="14" spans="1:12" s="28" customFormat="1" ht="6.75" customHeight="1" x14ac:dyDescent="0.25">
      <c r="A14" s="37"/>
      <c r="B14" s="6"/>
      <c r="C14" s="6"/>
      <c r="D14" s="6"/>
      <c r="E14" s="6"/>
      <c r="F14" s="6"/>
      <c r="G14" s="6"/>
      <c r="H14" s="6"/>
      <c r="I14" s="6"/>
      <c r="J14" s="36"/>
      <c r="K14" s="111"/>
      <c r="L14" s="110"/>
    </row>
    <row r="15" spans="1:12" s="28" customFormat="1" ht="12.75" customHeight="1" x14ac:dyDescent="0.25">
      <c r="A15" s="211" t="s">
        <v>50</v>
      </c>
      <c r="B15" s="212"/>
      <c r="C15" s="212"/>
      <c r="D15" s="212"/>
      <c r="E15" s="212"/>
      <c r="F15" s="212"/>
      <c r="G15" s="212"/>
      <c r="H15" s="212"/>
      <c r="I15" s="212"/>
      <c r="J15" s="213"/>
      <c r="K15" s="12"/>
      <c r="L15" s="110"/>
    </row>
    <row r="16" spans="1:12" s="32" customFormat="1" ht="13.5" customHeight="1" x14ac:dyDescent="0.2">
      <c r="A16" s="314" t="s">
        <v>375</v>
      </c>
      <c r="B16" s="315"/>
      <c r="C16" s="315"/>
      <c r="D16" s="315"/>
      <c r="E16" s="315"/>
      <c r="F16" s="315"/>
      <c r="G16" s="315"/>
      <c r="H16" s="315"/>
      <c r="I16" s="315"/>
      <c r="J16" s="316"/>
      <c r="K16" s="45"/>
    </row>
    <row r="17" spans="1:14" ht="15" customHeight="1" x14ac:dyDescent="0.25">
      <c r="A17" s="214" t="s">
        <v>442</v>
      </c>
      <c r="B17" s="215"/>
      <c r="C17" s="215"/>
      <c r="D17" s="215"/>
      <c r="E17" s="208"/>
      <c r="F17" s="208"/>
      <c r="G17" s="208"/>
      <c r="H17" s="208"/>
      <c r="I17" s="208"/>
      <c r="J17" s="216"/>
      <c r="K17" s="111"/>
      <c r="L17" s="107"/>
    </row>
    <row r="18" spans="1:14" ht="15" customHeight="1" x14ac:dyDescent="0.25">
      <c r="A18" s="90" t="s">
        <v>363</v>
      </c>
      <c r="B18" s="183"/>
      <c r="C18" s="227"/>
      <c r="D18" s="227"/>
      <c r="E18" s="228"/>
      <c r="F18" s="187" t="s">
        <v>369</v>
      </c>
      <c r="G18" s="188"/>
      <c r="H18" s="188"/>
      <c r="I18" s="189"/>
      <c r="J18" s="190"/>
      <c r="K18" s="111"/>
      <c r="L18" s="107"/>
    </row>
    <row r="19" spans="1:14" ht="15" customHeight="1" x14ac:dyDescent="0.25">
      <c r="A19" s="90"/>
      <c r="B19" s="183"/>
      <c r="C19" s="227"/>
      <c r="D19" s="227"/>
      <c r="E19" s="228"/>
      <c r="F19" s="181" t="s">
        <v>366</v>
      </c>
      <c r="G19" s="182"/>
      <c r="H19" s="182"/>
      <c r="I19" s="189"/>
      <c r="J19" s="190"/>
      <c r="K19" s="111"/>
      <c r="L19" s="185"/>
      <c r="M19" s="186"/>
      <c r="N19" s="186"/>
    </row>
    <row r="20" spans="1:14" ht="15" customHeight="1" x14ac:dyDescent="0.25">
      <c r="A20" s="71" t="s">
        <v>524</v>
      </c>
      <c r="B20" s="183"/>
      <c r="C20" s="227"/>
      <c r="D20" s="227"/>
      <c r="E20" s="228"/>
      <c r="F20" s="181" t="s">
        <v>365</v>
      </c>
      <c r="G20" s="182"/>
      <c r="H20" s="182"/>
      <c r="I20" s="191"/>
      <c r="J20" s="192"/>
      <c r="K20" s="111"/>
      <c r="L20" s="107"/>
    </row>
    <row r="21" spans="1:14" ht="15" customHeight="1" x14ac:dyDescent="0.25">
      <c r="A21" s="71" t="s">
        <v>416</v>
      </c>
      <c r="B21" s="183"/>
      <c r="C21" s="227"/>
      <c r="D21" s="227"/>
      <c r="E21" s="228"/>
      <c r="F21" s="181" t="s">
        <v>526</v>
      </c>
      <c r="G21" s="182"/>
      <c r="H21" s="182"/>
      <c r="I21" s="193"/>
      <c r="J21" s="194"/>
      <c r="K21" s="111"/>
    </row>
    <row r="22" spans="1:14" ht="15" customHeight="1" x14ac:dyDescent="0.25">
      <c r="A22" s="71" t="s">
        <v>367</v>
      </c>
      <c r="B22" s="223" t="s">
        <v>446</v>
      </c>
      <c r="C22" s="204"/>
      <c r="D22" s="204"/>
      <c r="E22" s="224"/>
      <c r="F22" s="195" t="s">
        <v>527</v>
      </c>
      <c r="G22" s="196"/>
      <c r="H22" s="196"/>
      <c r="I22" s="196"/>
      <c r="J22" s="197"/>
      <c r="K22" s="111"/>
    </row>
    <row r="23" spans="1:14" ht="15" customHeight="1" x14ac:dyDescent="0.25">
      <c r="A23" s="71" t="s">
        <v>523</v>
      </c>
      <c r="B23" s="180"/>
      <c r="C23" s="180"/>
      <c r="D23" s="180"/>
      <c r="E23" s="180"/>
      <c r="F23" s="181" t="s">
        <v>364</v>
      </c>
      <c r="G23" s="182"/>
      <c r="H23" s="182"/>
      <c r="I23" s="183"/>
      <c r="J23" s="184"/>
      <c r="K23" s="111"/>
      <c r="L23" s="107"/>
    </row>
    <row r="24" spans="1:14" x14ac:dyDescent="0.25">
      <c r="A24" s="71" t="s">
        <v>414</v>
      </c>
      <c r="B24" s="183"/>
      <c r="C24" s="227"/>
      <c r="D24" s="227"/>
      <c r="E24" s="228"/>
      <c r="F24" s="181" t="s">
        <v>508</v>
      </c>
      <c r="G24" s="182"/>
      <c r="H24" s="182"/>
      <c r="I24" s="138"/>
      <c r="J24" s="139"/>
      <c r="K24" s="111"/>
      <c r="L24" s="107"/>
    </row>
    <row r="25" spans="1:14" x14ac:dyDescent="0.25">
      <c r="A25" s="120" t="s">
        <v>409</v>
      </c>
      <c r="B25" s="309"/>
      <c r="C25" s="310"/>
      <c r="D25" s="310"/>
      <c r="E25" s="311"/>
      <c r="F25" s="116"/>
      <c r="G25" s="116"/>
      <c r="H25" s="116"/>
      <c r="I25" s="88"/>
      <c r="J25" s="95"/>
      <c r="K25" s="111"/>
      <c r="L25" s="107"/>
    </row>
    <row r="26" spans="1:14" ht="3" customHeight="1" x14ac:dyDescent="0.25">
      <c r="A26" s="120"/>
      <c r="B26" s="118"/>
      <c r="C26" s="118"/>
      <c r="D26" s="118"/>
      <c r="E26" s="118"/>
      <c r="F26" s="21"/>
      <c r="G26" s="21"/>
      <c r="H26" s="88"/>
      <c r="I26" s="88"/>
      <c r="J26" s="48"/>
      <c r="K26" s="111"/>
      <c r="L26" s="107"/>
    </row>
    <row r="27" spans="1:14" s="28" customFormat="1" ht="15" customHeight="1" x14ac:dyDescent="0.25">
      <c r="A27" s="74" t="s">
        <v>445</v>
      </c>
      <c r="B27" s="6"/>
      <c r="C27" s="6"/>
      <c r="D27" s="6"/>
      <c r="E27" s="6"/>
      <c r="F27" s="6"/>
      <c r="G27" s="6"/>
      <c r="H27" s="6"/>
      <c r="I27" s="6"/>
      <c r="J27" s="48"/>
      <c r="K27" s="111"/>
      <c r="L27" s="110"/>
    </row>
    <row r="28" spans="1:14" ht="15" customHeight="1" x14ac:dyDescent="0.25">
      <c r="A28" s="225" t="s">
        <v>24</v>
      </c>
      <c r="B28" s="226"/>
      <c r="C28" s="226"/>
      <c r="D28" s="226"/>
      <c r="E28" s="208"/>
      <c r="F28" s="208"/>
      <c r="G28" s="208"/>
      <c r="H28" s="208"/>
      <c r="I28" s="208"/>
      <c r="J28" s="216"/>
      <c r="K28" s="111"/>
      <c r="L28" s="107"/>
    </row>
    <row r="29" spans="1:14" ht="23.25" customHeight="1" x14ac:dyDescent="0.25">
      <c r="A29" s="256" t="s">
        <v>23</v>
      </c>
      <c r="B29" s="257"/>
      <c r="C29" s="257"/>
      <c r="D29" s="257"/>
      <c r="E29" s="208"/>
      <c r="F29" s="208"/>
      <c r="G29" s="208"/>
      <c r="H29" s="208"/>
      <c r="I29" s="208"/>
      <c r="J29" s="216"/>
      <c r="K29" s="111"/>
      <c r="L29" s="107"/>
    </row>
    <row r="30" spans="1:14" s="28" customFormat="1" ht="25.5" customHeight="1" x14ac:dyDescent="0.25">
      <c r="A30" s="258" t="s">
        <v>417</v>
      </c>
      <c r="B30" s="259"/>
      <c r="C30" s="259"/>
      <c r="D30" s="259"/>
      <c r="E30" s="260"/>
      <c r="F30" s="261"/>
      <c r="G30" s="7" t="s">
        <v>356</v>
      </c>
      <c r="H30" s="7" t="s">
        <v>357</v>
      </c>
      <c r="I30" s="262" t="s">
        <v>346</v>
      </c>
      <c r="J30" s="263"/>
      <c r="K30" s="34" t="s">
        <v>351</v>
      </c>
      <c r="L30" s="110"/>
    </row>
    <row r="31" spans="1:14" ht="15" customHeight="1" x14ac:dyDescent="0.25">
      <c r="A31" s="38">
        <v>1</v>
      </c>
      <c r="B31" s="17"/>
      <c r="C31" s="17"/>
      <c r="D31" s="17"/>
      <c r="E31" s="17"/>
      <c r="F31" s="18"/>
      <c r="G31" s="92" t="s">
        <v>402</v>
      </c>
      <c r="H31" s="92" t="s">
        <v>402</v>
      </c>
      <c r="I31" s="264">
        <f>IF(VLOOKUP($A$31,ToevoegmiddelW,2)=99,"",VLOOKUP($A$31,ToevoegmiddelW,2))</f>
        <v>0</v>
      </c>
      <c r="J31" s="265"/>
      <c r="K31" s="35" t="e">
        <f>slachtdatum-I31-1</f>
        <v>#VALUE!</v>
      </c>
      <c r="L31" s="112"/>
    </row>
    <row r="32" spans="1:14" ht="15" customHeight="1" x14ac:dyDescent="0.25">
      <c r="A32" s="38">
        <v>1</v>
      </c>
      <c r="B32" s="17"/>
      <c r="C32" s="17"/>
      <c r="D32" s="17"/>
      <c r="E32" s="17"/>
      <c r="F32" s="18"/>
      <c r="G32" s="92" t="s">
        <v>402</v>
      </c>
      <c r="H32" s="92" t="s">
        <v>402</v>
      </c>
      <c r="I32" s="229">
        <f>IF(VLOOKUP($A$32,ToevoegmiddelW,2)=99,"",VLOOKUP($A$32,ToevoegmiddelW,2))</f>
        <v>0</v>
      </c>
      <c r="J32" s="230"/>
      <c r="K32" s="35" t="e">
        <f>slachtdatum-I32-1</f>
        <v>#VALUE!</v>
      </c>
      <c r="L32" s="112"/>
    </row>
    <row r="33" spans="1:19" ht="15" customHeight="1" x14ac:dyDescent="0.25">
      <c r="A33" s="38">
        <v>1</v>
      </c>
      <c r="B33" s="17"/>
      <c r="C33" s="17"/>
      <c r="D33" s="17"/>
      <c r="E33" s="17"/>
      <c r="F33" s="18"/>
      <c r="G33" s="92" t="s">
        <v>402</v>
      </c>
      <c r="H33" s="92" t="s">
        <v>402</v>
      </c>
      <c r="I33" s="229">
        <f>IF(VLOOKUP($A$33,ToevoegmiddelW,2)=99,"",VLOOKUP($A$33,ToevoegmiddelW,2))</f>
        <v>0</v>
      </c>
      <c r="J33" s="230"/>
      <c r="K33" s="35" t="e">
        <f>slachtdatum-I33-1</f>
        <v>#VALUE!</v>
      </c>
      <c r="L33" s="112"/>
    </row>
    <row r="34" spans="1:19" ht="15" customHeight="1" x14ac:dyDescent="0.25">
      <c r="A34" s="38">
        <v>1</v>
      </c>
      <c r="B34" s="17"/>
      <c r="C34" s="17"/>
      <c r="D34" s="17"/>
      <c r="E34" s="17"/>
      <c r="F34" s="18"/>
      <c r="G34" s="92" t="s">
        <v>402</v>
      </c>
      <c r="H34" s="92" t="s">
        <v>402</v>
      </c>
      <c r="I34" s="229">
        <f>IF(VLOOKUP($A$34,ToevoegmiddelW,2)=99,"",VLOOKUP($A$34,ToevoegmiddelW,2))</f>
        <v>0</v>
      </c>
      <c r="J34" s="230"/>
      <c r="K34" s="35" t="e">
        <f>slachtdatum-I34-1</f>
        <v>#VALUE!</v>
      </c>
      <c r="L34" s="112"/>
    </row>
    <row r="35" spans="1:19" ht="15" customHeight="1" x14ac:dyDescent="0.25">
      <c r="A35" s="266" t="s">
        <v>525</v>
      </c>
      <c r="B35" s="227"/>
      <c r="C35" s="227"/>
      <c r="D35" s="227"/>
      <c r="E35" s="227"/>
      <c r="F35" s="227"/>
      <c r="G35" s="93"/>
      <c r="H35" s="93"/>
      <c r="I35" s="231"/>
      <c r="J35" s="232"/>
      <c r="K35" s="35"/>
      <c r="L35" s="112"/>
    </row>
    <row r="36" spans="1:19" ht="15" customHeight="1" x14ac:dyDescent="0.25">
      <c r="A36" s="266" t="s">
        <v>525</v>
      </c>
      <c r="B36" s="227"/>
      <c r="C36" s="227"/>
      <c r="D36" s="227"/>
      <c r="E36" s="227"/>
      <c r="F36" s="227"/>
      <c r="G36" s="93"/>
      <c r="H36" s="93"/>
      <c r="I36" s="231"/>
      <c r="J36" s="232"/>
      <c r="K36" s="35"/>
      <c r="L36" s="112"/>
    </row>
    <row r="37" spans="1:19" ht="15" customHeight="1" x14ac:dyDescent="0.25">
      <c r="A37" s="266" t="s">
        <v>525</v>
      </c>
      <c r="B37" s="227"/>
      <c r="C37" s="227"/>
      <c r="D37" s="227"/>
      <c r="E37" s="227"/>
      <c r="F37" s="227"/>
      <c r="G37" s="93"/>
      <c r="H37" s="93"/>
      <c r="I37" s="231"/>
      <c r="J37" s="232"/>
      <c r="K37" s="35"/>
      <c r="L37" s="112"/>
    </row>
    <row r="38" spans="1:19" s="28" customFormat="1" ht="15" customHeight="1" x14ac:dyDescent="0.25">
      <c r="A38" s="233" t="s">
        <v>444</v>
      </c>
      <c r="B38" s="234"/>
      <c r="C38" s="234"/>
      <c r="D38" s="234"/>
      <c r="E38" s="234"/>
      <c r="F38" s="234"/>
      <c r="G38" s="234"/>
      <c r="H38" s="234"/>
      <c r="I38" s="234"/>
      <c r="J38" s="235"/>
      <c r="K38" s="111"/>
      <c r="L38" s="113"/>
    </row>
    <row r="39" spans="1:19" ht="12.75" customHeight="1" x14ac:dyDescent="0.25">
      <c r="A39" s="236" t="s">
        <v>415</v>
      </c>
      <c r="B39" s="237"/>
      <c r="C39" s="237"/>
      <c r="D39" s="237"/>
      <c r="E39" s="237"/>
      <c r="F39" s="237"/>
      <c r="G39" s="237"/>
      <c r="H39" s="238" t="s">
        <v>1</v>
      </c>
      <c r="I39" s="238"/>
      <c r="J39" s="239" t="s">
        <v>447</v>
      </c>
      <c r="K39" s="312" t="s">
        <v>351</v>
      </c>
      <c r="L39" s="112"/>
    </row>
    <row r="40" spans="1:19" ht="21" customHeight="1" x14ac:dyDescent="0.25">
      <c r="A40" s="253" t="s">
        <v>4</v>
      </c>
      <c r="B40" s="254"/>
      <c r="C40" s="254"/>
      <c r="D40" s="255"/>
      <c r="E40" s="8" t="s">
        <v>356</v>
      </c>
      <c r="F40" s="7" t="s">
        <v>357</v>
      </c>
      <c r="G40" s="80" t="s">
        <v>346</v>
      </c>
      <c r="H40" s="238"/>
      <c r="I40" s="238"/>
      <c r="J40" s="240"/>
      <c r="K40" s="313"/>
      <c r="L40" s="114"/>
      <c r="M40" s="2"/>
      <c r="N40" s="2"/>
      <c r="O40" s="2"/>
      <c r="P40" s="2"/>
      <c r="Q40" s="2"/>
      <c r="R40" s="4"/>
      <c r="S40" s="2"/>
    </row>
    <row r="41" spans="1:19" ht="15" customHeight="1" x14ac:dyDescent="0.25">
      <c r="A41" s="267">
        <v>1</v>
      </c>
      <c r="B41" s="268"/>
      <c r="C41" s="268"/>
      <c r="D41" s="269"/>
      <c r="E41" s="92" t="s">
        <v>402</v>
      </c>
      <c r="F41" s="92" t="s">
        <v>402</v>
      </c>
      <c r="G41" s="84">
        <f>IF(VLOOKUP(A41,geneesmiddelenW,2)=99,"",VLOOKUP(A41,geneesmiddelenW,2))</f>
        <v>0</v>
      </c>
      <c r="H41" s="208"/>
      <c r="I41" s="208"/>
      <c r="J41" s="87" t="e">
        <f t="shared" ref="J41:J48" si="0">IF(OR(E41="",A41=65,A41=66),"",CONCATENATE((E41-$B$25+1)," dag(en)"))</f>
        <v>#VALUE!</v>
      </c>
      <c r="K41" s="35" t="e">
        <f>slachtdatum-G41-1</f>
        <v>#VALUE!</v>
      </c>
      <c r="L41" s="112"/>
      <c r="M41" s="2"/>
      <c r="N41" s="2"/>
      <c r="O41" s="2"/>
      <c r="P41" s="2"/>
      <c r="Q41" s="2"/>
      <c r="R41" s="4"/>
      <c r="S41" s="2"/>
    </row>
    <row r="42" spans="1:19" ht="15" customHeight="1" x14ac:dyDescent="0.25">
      <c r="A42" s="267">
        <v>1</v>
      </c>
      <c r="B42" s="268"/>
      <c r="C42" s="268"/>
      <c r="D42" s="269"/>
      <c r="E42" s="92" t="s">
        <v>402</v>
      </c>
      <c r="F42" s="92" t="s">
        <v>402</v>
      </c>
      <c r="G42" s="84">
        <f>IF(VLOOKUP(A42,geneesmiddelenW,2)=99,"",VLOOKUP(A42,geneesmiddelenW,2))</f>
        <v>0</v>
      </c>
      <c r="H42" s="208"/>
      <c r="I42" s="208"/>
      <c r="J42" s="87" t="e">
        <f t="shared" si="0"/>
        <v>#VALUE!</v>
      </c>
      <c r="K42" s="35" t="e">
        <f t="shared" ref="K42:K43" si="1">slachtdatum-G42-1</f>
        <v>#VALUE!</v>
      </c>
      <c r="L42" s="112"/>
      <c r="M42" s="2"/>
      <c r="N42" s="2"/>
      <c r="O42" s="2"/>
      <c r="P42" s="2"/>
      <c r="Q42" s="2"/>
      <c r="R42" s="4"/>
      <c r="S42" s="2"/>
    </row>
    <row r="43" spans="1:19" ht="15" customHeight="1" x14ac:dyDescent="0.25">
      <c r="A43" s="267">
        <v>1</v>
      </c>
      <c r="B43" s="268"/>
      <c r="C43" s="268"/>
      <c r="D43" s="269"/>
      <c r="E43" s="92" t="s">
        <v>402</v>
      </c>
      <c r="F43" s="92" t="s">
        <v>402</v>
      </c>
      <c r="G43" s="84">
        <f>IF(VLOOKUP(A43,geneesmiddelenW,2)=99,"",VLOOKUP(A43,geneesmiddelenW,2))</f>
        <v>0</v>
      </c>
      <c r="H43" s="208"/>
      <c r="I43" s="208"/>
      <c r="J43" s="87" t="e">
        <f t="shared" si="0"/>
        <v>#VALUE!</v>
      </c>
      <c r="K43" s="35" t="e">
        <f t="shared" si="1"/>
        <v>#VALUE!</v>
      </c>
      <c r="L43" s="112"/>
      <c r="M43" s="2"/>
      <c r="N43" s="2"/>
      <c r="O43" s="2"/>
      <c r="P43" s="2"/>
      <c r="Q43" s="2"/>
      <c r="R43" s="2"/>
      <c r="S43" s="2"/>
    </row>
    <row r="44" spans="1:19" ht="15" customHeight="1" x14ac:dyDescent="0.25">
      <c r="A44" s="267">
        <v>1</v>
      </c>
      <c r="B44" s="268"/>
      <c r="C44" s="268"/>
      <c r="D44" s="269"/>
      <c r="E44" s="92" t="s">
        <v>402</v>
      </c>
      <c r="F44" s="92" t="s">
        <v>402</v>
      </c>
      <c r="G44" s="84">
        <f>IF(VLOOKUP(A44,geneesmiddelenW,2)=99,"",VLOOKUP(A44,geneesmiddelenW,2))</f>
        <v>0</v>
      </c>
      <c r="H44" s="208"/>
      <c r="I44" s="208"/>
      <c r="J44" s="87" t="e">
        <f t="shared" si="0"/>
        <v>#VALUE!</v>
      </c>
      <c r="K44" s="35" t="e">
        <f>slachtdatum-G44-1</f>
        <v>#VALUE!</v>
      </c>
      <c r="L44" s="112"/>
      <c r="M44" s="2"/>
      <c r="N44" s="2"/>
      <c r="O44" s="2"/>
      <c r="P44" s="2"/>
      <c r="Q44" s="2"/>
      <c r="R44" s="4"/>
      <c r="S44" s="2"/>
    </row>
    <row r="45" spans="1:19" ht="15" customHeight="1" x14ac:dyDescent="0.25">
      <c r="A45" s="267">
        <v>1</v>
      </c>
      <c r="B45" s="268"/>
      <c r="C45" s="268"/>
      <c r="D45" s="269"/>
      <c r="E45" s="92" t="s">
        <v>402</v>
      </c>
      <c r="F45" s="92" t="s">
        <v>402</v>
      </c>
      <c r="G45" s="84">
        <f>IF(VLOOKUP(A45,geneesmiddelenW,2)=99,"",VLOOKUP(A45,geneesmiddelenW,2))</f>
        <v>0</v>
      </c>
      <c r="H45" s="208"/>
      <c r="I45" s="208"/>
      <c r="J45" s="87" t="e">
        <f t="shared" si="0"/>
        <v>#VALUE!</v>
      </c>
      <c r="K45" s="35" t="e">
        <f xml:space="preserve"> slachtdatum-G45-1</f>
        <v>#VALUE!</v>
      </c>
      <c r="L45" s="112"/>
      <c r="M45" s="2"/>
      <c r="N45" s="2"/>
      <c r="O45" s="2"/>
      <c r="P45" s="2"/>
      <c r="Q45" s="2"/>
      <c r="R45" s="4"/>
      <c r="S45" s="2"/>
    </row>
    <row r="46" spans="1:19" ht="15" customHeight="1" x14ac:dyDescent="0.25">
      <c r="A46" s="266"/>
      <c r="B46" s="227"/>
      <c r="C46" s="227"/>
      <c r="D46" s="228"/>
      <c r="E46" s="93"/>
      <c r="F46" s="93"/>
      <c r="G46" s="94"/>
      <c r="H46" s="208"/>
      <c r="I46" s="208"/>
      <c r="J46" s="101" t="str">
        <f t="shared" si="0"/>
        <v/>
      </c>
      <c r="K46" s="35"/>
      <c r="L46" s="112"/>
      <c r="M46" s="2"/>
      <c r="N46" s="2"/>
      <c r="O46" s="2"/>
      <c r="P46" s="2"/>
      <c r="Q46" s="2"/>
      <c r="R46" s="4"/>
      <c r="S46" s="2"/>
    </row>
    <row r="47" spans="1:19" ht="15" customHeight="1" x14ac:dyDescent="0.25">
      <c r="A47" s="266"/>
      <c r="B47" s="227"/>
      <c r="C47" s="227"/>
      <c r="D47" s="228"/>
      <c r="E47" s="93"/>
      <c r="F47" s="93"/>
      <c r="G47" s="94"/>
      <c r="H47" s="183"/>
      <c r="I47" s="228"/>
      <c r="J47" s="101" t="str">
        <f t="shared" si="0"/>
        <v/>
      </c>
      <c r="K47" s="35"/>
      <c r="L47" s="112"/>
      <c r="M47" s="2"/>
      <c r="N47" s="2"/>
      <c r="O47" s="2"/>
      <c r="P47" s="2"/>
      <c r="Q47" s="2"/>
      <c r="R47" s="4"/>
      <c r="S47" s="2"/>
    </row>
    <row r="48" spans="1:19" ht="15" customHeight="1" x14ac:dyDescent="0.25">
      <c r="A48" s="266"/>
      <c r="B48" s="227"/>
      <c r="C48" s="227"/>
      <c r="D48" s="228"/>
      <c r="E48" s="93"/>
      <c r="F48" s="93"/>
      <c r="G48" s="94"/>
      <c r="H48" s="183"/>
      <c r="I48" s="228"/>
      <c r="J48" s="101" t="str">
        <f t="shared" si="0"/>
        <v/>
      </c>
      <c r="K48" s="35"/>
      <c r="L48" s="112"/>
      <c r="M48" s="2"/>
      <c r="N48" s="2"/>
      <c r="O48" s="2"/>
      <c r="P48" s="2"/>
      <c r="Q48" s="2"/>
      <c r="R48" s="4"/>
      <c r="S48" s="2"/>
    </row>
    <row r="49" spans="1:19" ht="18.75" customHeight="1" x14ac:dyDescent="0.25">
      <c r="A49" s="203" t="s">
        <v>502</v>
      </c>
      <c r="B49" s="204"/>
      <c r="C49" s="204"/>
      <c r="D49" s="204"/>
      <c r="E49" s="204"/>
      <c r="F49" s="204"/>
      <c r="G49" s="204"/>
      <c r="H49" s="204"/>
      <c r="I49" s="204"/>
      <c r="J49" s="282"/>
      <c r="K49" s="104"/>
      <c r="L49" s="112"/>
      <c r="M49" s="2"/>
      <c r="N49" s="2"/>
      <c r="O49" s="2"/>
      <c r="P49" s="2"/>
      <c r="Q49" s="2"/>
      <c r="R49" s="4"/>
      <c r="S49" s="2"/>
    </row>
    <row r="50" spans="1:19" ht="18" customHeight="1" x14ac:dyDescent="0.25">
      <c r="A50" s="203" t="s">
        <v>503</v>
      </c>
      <c r="B50" s="204"/>
      <c r="C50" s="204"/>
      <c r="D50" s="204"/>
      <c r="E50" s="205"/>
      <c r="F50" s="205"/>
      <c r="G50" s="205"/>
      <c r="H50" s="205"/>
      <c r="I50" s="205"/>
      <c r="J50" s="206"/>
      <c r="K50" s="104"/>
      <c r="L50" s="112"/>
      <c r="M50" s="2"/>
      <c r="N50" s="2"/>
      <c r="O50" s="2"/>
      <c r="P50" s="2"/>
      <c r="Q50" s="2"/>
      <c r="R50" s="4"/>
      <c r="S50" s="2"/>
    </row>
    <row r="51" spans="1:19" ht="15" customHeight="1" x14ac:dyDescent="0.25">
      <c r="A51" s="275" t="s">
        <v>25</v>
      </c>
      <c r="B51" s="276"/>
      <c r="C51" s="276"/>
      <c r="D51" s="276"/>
      <c r="E51" s="276"/>
      <c r="F51" s="276"/>
      <c r="G51" s="276"/>
      <c r="H51" s="276"/>
      <c r="I51" s="276"/>
      <c r="J51" s="277"/>
      <c r="K51" s="24"/>
      <c r="L51" s="30"/>
      <c r="M51" s="2"/>
      <c r="N51" s="2"/>
      <c r="O51" s="2"/>
      <c r="P51" s="4"/>
      <c r="Q51" s="2"/>
    </row>
    <row r="52" spans="1:19" ht="15" customHeight="1" x14ac:dyDescent="0.25">
      <c r="A52" s="77" t="s">
        <v>5</v>
      </c>
      <c r="B52" s="78"/>
      <c r="C52" s="78"/>
      <c r="D52" s="78"/>
      <c r="E52" s="78"/>
      <c r="F52" s="78"/>
      <c r="G52" s="79"/>
      <c r="H52" s="278" t="s">
        <v>447</v>
      </c>
      <c r="I52" s="279"/>
      <c r="J52" s="280"/>
      <c r="K52" s="24"/>
      <c r="L52" s="30"/>
      <c r="M52" s="2"/>
      <c r="N52" s="2"/>
      <c r="O52" s="2"/>
      <c r="P52" s="4"/>
      <c r="Q52" s="2"/>
    </row>
    <row r="53" spans="1:19" ht="15" customHeight="1" x14ac:dyDescent="0.25">
      <c r="A53" s="82">
        <v>1</v>
      </c>
      <c r="B53" s="83"/>
      <c r="C53" s="83"/>
      <c r="D53" s="83"/>
      <c r="E53" s="83"/>
      <c r="F53" s="83"/>
      <c r="G53" s="83"/>
      <c r="H53" s="270"/>
      <c r="I53" s="270"/>
      <c r="J53" s="271"/>
      <c r="K53" s="24"/>
      <c r="L53" s="30"/>
      <c r="M53" s="5"/>
      <c r="N53" s="2"/>
      <c r="O53" s="2"/>
      <c r="P53" s="4"/>
      <c r="Q53" s="2"/>
    </row>
    <row r="54" spans="1:19" ht="15" customHeight="1" x14ac:dyDescent="0.25">
      <c r="A54" s="82">
        <v>1</v>
      </c>
      <c r="B54" s="83"/>
      <c r="C54" s="83"/>
      <c r="D54" s="83"/>
      <c r="E54" s="83"/>
      <c r="F54" s="83"/>
      <c r="G54" s="83"/>
      <c r="H54" s="270"/>
      <c r="I54" s="270"/>
      <c r="J54" s="271"/>
      <c r="K54" s="24"/>
      <c r="L54" s="30"/>
      <c r="M54" s="2"/>
      <c r="N54" s="2"/>
      <c r="O54" s="2"/>
      <c r="P54" s="4"/>
      <c r="Q54" s="2"/>
    </row>
    <row r="55" spans="1:19" ht="15" customHeight="1" x14ac:dyDescent="0.25">
      <c r="A55" s="82">
        <v>1</v>
      </c>
      <c r="B55" s="83"/>
      <c r="C55" s="83"/>
      <c r="D55" s="83"/>
      <c r="E55" s="83"/>
      <c r="F55" s="83"/>
      <c r="G55" s="83"/>
      <c r="H55" s="270"/>
      <c r="I55" s="270"/>
      <c r="J55" s="271"/>
      <c r="K55" s="24"/>
      <c r="L55" s="30"/>
      <c r="M55" s="2"/>
      <c r="N55" s="2"/>
      <c r="O55" s="2"/>
      <c r="P55" s="4"/>
      <c r="Q55" s="2"/>
    </row>
    <row r="56" spans="1:19" ht="15" customHeight="1" x14ac:dyDescent="0.25">
      <c r="A56" s="39">
        <v>1</v>
      </c>
      <c r="B56" s="11"/>
      <c r="C56" s="11"/>
      <c r="D56" s="11"/>
      <c r="E56" s="11"/>
      <c r="F56" s="11"/>
      <c r="G56" s="11"/>
      <c r="H56" s="270"/>
      <c r="I56" s="270"/>
      <c r="J56" s="271"/>
      <c r="K56" s="24"/>
      <c r="L56" s="30"/>
      <c r="M56" s="2"/>
      <c r="N56" s="2"/>
      <c r="O56" s="2"/>
      <c r="P56" s="4"/>
      <c r="Q56" s="2"/>
    </row>
    <row r="57" spans="1:19" ht="15" customHeight="1" x14ac:dyDescent="0.25">
      <c r="A57" s="82">
        <v>1</v>
      </c>
      <c r="B57" s="83"/>
      <c r="C57" s="83"/>
      <c r="D57" s="83"/>
      <c r="E57" s="83"/>
      <c r="F57" s="83"/>
      <c r="G57" s="83"/>
      <c r="H57" s="270"/>
      <c r="I57" s="270"/>
      <c r="J57" s="271"/>
      <c r="K57" s="24"/>
      <c r="L57" s="30"/>
      <c r="M57" s="2"/>
      <c r="N57" s="2"/>
      <c r="O57" s="2"/>
      <c r="P57" s="4"/>
      <c r="Q57" s="2"/>
    </row>
    <row r="58" spans="1:19" ht="15" customHeight="1" x14ac:dyDescent="0.25">
      <c r="A58" s="281"/>
      <c r="B58" s="208"/>
      <c r="C58" s="208"/>
      <c r="D58" s="208"/>
      <c r="E58" s="208"/>
      <c r="F58" s="208"/>
      <c r="G58" s="208"/>
      <c r="H58" s="208"/>
      <c r="I58" s="208"/>
      <c r="J58" s="216"/>
      <c r="K58" s="24"/>
      <c r="L58" s="30"/>
      <c r="M58" s="2"/>
      <c r="N58" s="2"/>
      <c r="O58" s="2"/>
      <c r="P58" s="4"/>
      <c r="Q58" s="2"/>
    </row>
    <row r="59" spans="1:19" ht="15" customHeight="1" x14ac:dyDescent="0.25">
      <c r="A59" s="281"/>
      <c r="B59" s="208"/>
      <c r="C59" s="208"/>
      <c r="D59" s="208"/>
      <c r="E59" s="208"/>
      <c r="F59" s="208"/>
      <c r="G59" s="208"/>
      <c r="H59" s="208"/>
      <c r="I59" s="208"/>
      <c r="J59" s="216"/>
      <c r="K59" s="24"/>
      <c r="L59" s="30"/>
      <c r="M59" s="2"/>
      <c r="N59" s="2"/>
      <c r="O59" s="2"/>
      <c r="P59" s="4"/>
      <c r="Q59" s="2"/>
    </row>
    <row r="60" spans="1:19" ht="15" customHeight="1" x14ac:dyDescent="0.25">
      <c r="A60" s="281"/>
      <c r="B60" s="208"/>
      <c r="C60" s="208"/>
      <c r="D60" s="208"/>
      <c r="E60" s="208"/>
      <c r="F60" s="208"/>
      <c r="G60" s="208"/>
      <c r="H60" s="208"/>
      <c r="I60" s="208"/>
      <c r="J60" s="216"/>
      <c r="K60" s="24"/>
      <c r="L60" s="30"/>
      <c r="M60" s="2"/>
      <c r="N60" s="2"/>
      <c r="O60" s="2"/>
      <c r="P60" s="4"/>
      <c r="Q60" s="2"/>
    </row>
    <row r="61" spans="1:19" ht="15" customHeight="1" x14ac:dyDescent="0.25">
      <c r="A61" s="272" t="s">
        <v>301</v>
      </c>
      <c r="B61" s="273"/>
      <c r="C61" s="273"/>
      <c r="D61" s="273"/>
      <c r="E61" s="273"/>
      <c r="F61" s="273"/>
      <c r="G61" s="273"/>
      <c r="H61" s="273"/>
      <c r="I61" s="273"/>
      <c r="J61" s="274"/>
      <c r="K61" s="24"/>
      <c r="L61" s="30"/>
      <c r="M61" s="2"/>
      <c r="N61" s="2"/>
      <c r="O61" s="2"/>
      <c r="P61" s="4"/>
      <c r="Q61" s="2"/>
    </row>
    <row r="62" spans="1:19" ht="15" customHeight="1" x14ac:dyDescent="0.25">
      <c r="A62" s="294" t="s">
        <v>336</v>
      </c>
      <c r="B62" s="295"/>
      <c r="C62" s="295"/>
      <c r="D62" s="295"/>
      <c r="E62" s="296"/>
      <c r="F62" s="262" t="s">
        <v>504</v>
      </c>
      <c r="G62" s="262"/>
      <c r="H62" s="262"/>
      <c r="I62" s="262"/>
      <c r="J62" s="263"/>
      <c r="K62" s="111"/>
      <c r="L62" s="51"/>
      <c r="M62" s="1"/>
      <c r="N62" s="2"/>
      <c r="O62" s="2"/>
      <c r="P62" s="4"/>
      <c r="Q62" s="2"/>
    </row>
    <row r="63" spans="1:19" ht="15" customHeight="1" x14ac:dyDescent="0.25">
      <c r="A63" s="89" t="s">
        <v>337</v>
      </c>
      <c r="B63" s="96"/>
      <c r="C63" s="121"/>
      <c r="D63" s="121"/>
      <c r="E63" s="88"/>
      <c r="F63" s="217"/>
      <c r="G63" s="218"/>
      <c r="H63" s="218"/>
      <c r="I63" s="218"/>
      <c r="J63" s="219"/>
      <c r="K63" s="111"/>
      <c r="L63" s="107"/>
      <c r="N63" s="2"/>
      <c r="O63" s="2"/>
      <c r="P63" s="4"/>
      <c r="Q63" s="2"/>
    </row>
    <row r="64" spans="1:19" ht="15" customHeight="1" x14ac:dyDescent="0.25">
      <c r="A64" s="283" t="s">
        <v>370</v>
      </c>
      <c r="B64" s="300"/>
      <c r="C64" s="284"/>
      <c r="D64" s="285"/>
      <c r="E64" s="286"/>
      <c r="F64" s="297"/>
      <c r="G64" s="298"/>
      <c r="H64" s="298"/>
      <c r="I64" s="298"/>
      <c r="J64" s="299"/>
      <c r="K64" s="111"/>
      <c r="L64" s="107"/>
      <c r="N64" s="2"/>
      <c r="O64" s="2"/>
      <c r="P64" s="2"/>
      <c r="Q64" s="2"/>
    </row>
    <row r="65" spans="1:17" ht="26.25" customHeight="1" x14ac:dyDescent="0.25">
      <c r="A65" s="86" t="s">
        <v>410</v>
      </c>
      <c r="B65" s="208"/>
      <c r="C65" s="208"/>
      <c r="D65" s="208"/>
      <c r="E65" s="208"/>
      <c r="F65" s="220"/>
      <c r="G65" s="221"/>
      <c r="H65" s="221"/>
      <c r="I65" s="221"/>
      <c r="J65" s="222"/>
      <c r="K65" s="111"/>
      <c r="L65" s="107"/>
      <c r="N65" s="2"/>
      <c r="O65" s="2"/>
      <c r="P65" s="2"/>
      <c r="Q65" s="2"/>
    </row>
    <row r="66" spans="1:17" ht="15" customHeight="1" x14ac:dyDescent="0.25">
      <c r="A66" s="67" t="s">
        <v>349</v>
      </c>
      <c r="B66" s="97"/>
      <c r="C66" s="81"/>
      <c r="D66" s="81"/>
      <c r="E66" s="98"/>
      <c r="F66" s="217"/>
      <c r="G66" s="218"/>
      <c r="H66" s="218"/>
      <c r="I66" s="218"/>
      <c r="J66" s="219"/>
      <c r="K66" s="111"/>
      <c r="L66" s="107"/>
      <c r="N66" s="2"/>
      <c r="O66" s="2"/>
      <c r="P66" s="4"/>
      <c r="Q66" s="2"/>
    </row>
    <row r="67" spans="1:17" ht="15" customHeight="1" x14ac:dyDescent="0.25">
      <c r="A67" s="283" t="s">
        <v>370</v>
      </c>
      <c r="B67" s="182"/>
      <c r="C67" s="284"/>
      <c r="D67" s="285"/>
      <c r="E67" s="286"/>
      <c r="F67" s="297"/>
      <c r="G67" s="298"/>
      <c r="H67" s="298"/>
      <c r="I67" s="298"/>
      <c r="J67" s="299"/>
      <c r="K67" s="111"/>
      <c r="L67" s="107"/>
      <c r="N67" s="2"/>
      <c r="O67" s="2"/>
      <c r="P67" s="4"/>
      <c r="Q67" s="2"/>
    </row>
    <row r="68" spans="1:17" ht="24.75" customHeight="1" x14ac:dyDescent="0.25">
      <c r="A68" s="302" t="s">
        <v>501</v>
      </c>
      <c r="B68" s="302"/>
      <c r="C68" s="302"/>
      <c r="D68" s="302"/>
      <c r="E68" s="302"/>
      <c r="F68" s="302"/>
      <c r="G68" s="302"/>
      <c r="H68" s="301"/>
      <c r="I68" s="301"/>
      <c r="J68" s="301"/>
      <c r="K68" s="111"/>
      <c r="L68" s="107"/>
      <c r="N68" s="2"/>
      <c r="O68" s="2"/>
      <c r="P68" s="4"/>
    </row>
    <row r="69" spans="1:17" s="28" customFormat="1" ht="26.25" customHeight="1" x14ac:dyDescent="0.25">
      <c r="A69" s="329" t="s">
        <v>505</v>
      </c>
      <c r="B69" s="330"/>
      <c r="C69" s="330"/>
      <c r="D69" s="330"/>
      <c r="E69" s="330"/>
      <c r="F69" s="330"/>
      <c r="G69" s="330"/>
      <c r="H69" s="330"/>
      <c r="I69" s="330"/>
      <c r="J69" s="331"/>
      <c r="K69" s="9"/>
      <c r="L69" s="110"/>
      <c r="N69" s="22"/>
      <c r="O69" s="22"/>
      <c r="P69" s="23"/>
    </row>
    <row r="70" spans="1:17" ht="50.4" customHeight="1" x14ac:dyDescent="0.25">
      <c r="A70" s="332"/>
      <c r="B70" s="333"/>
      <c r="C70" s="333"/>
      <c r="D70" s="333"/>
      <c r="E70" s="333"/>
      <c r="F70" s="333"/>
      <c r="G70" s="333"/>
      <c r="H70" s="333"/>
      <c r="I70" s="333"/>
      <c r="J70" s="334"/>
      <c r="K70" s="111"/>
      <c r="L70" s="107"/>
      <c r="N70" s="2"/>
      <c r="O70" s="2"/>
      <c r="P70" s="4"/>
    </row>
    <row r="71" spans="1:17" s="28" customFormat="1" ht="15" customHeight="1" x14ac:dyDescent="0.25">
      <c r="A71" s="244" t="s">
        <v>411</v>
      </c>
      <c r="B71" s="245"/>
      <c r="C71" s="245"/>
      <c r="D71" s="245"/>
      <c r="E71" s="245"/>
      <c r="F71" s="245"/>
      <c r="G71" s="245"/>
      <c r="H71" s="245"/>
      <c r="I71" s="245"/>
      <c r="J71" s="246"/>
      <c r="K71" s="111"/>
      <c r="L71" s="110"/>
      <c r="N71" s="22"/>
      <c r="O71" s="22"/>
      <c r="P71" s="23"/>
      <c r="Q71" s="22"/>
    </row>
    <row r="72" spans="1:17" s="28" customFormat="1" ht="15" customHeight="1" x14ac:dyDescent="0.25">
      <c r="A72" s="40" t="s">
        <v>412</v>
      </c>
      <c r="B72" s="122"/>
      <c r="C72" s="122"/>
      <c r="D72" s="122"/>
      <c r="E72" s="122"/>
      <c r="F72" s="122"/>
      <c r="G72" s="122"/>
      <c r="H72" s="122"/>
      <c r="I72" s="122"/>
      <c r="J72" s="41"/>
      <c r="K72" s="111"/>
      <c r="L72" s="110"/>
      <c r="N72" s="22"/>
      <c r="O72" s="22"/>
      <c r="P72" s="23"/>
      <c r="Q72" s="22"/>
    </row>
    <row r="73" spans="1:17" ht="15" customHeight="1" x14ac:dyDescent="0.25">
      <c r="A73" s="44"/>
      <c r="B73" s="14"/>
      <c r="C73" s="14"/>
      <c r="D73" s="14"/>
      <c r="E73" s="14"/>
      <c r="F73" s="14"/>
      <c r="G73" s="14"/>
      <c r="H73" s="14"/>
      <c r="I73" s="14"/>
      <c r="J73" s="48"/>
      <c r="K73" s="111"/>
      <c r="L73" s="107"/>
      <c r="N73" s="2"/>
      <c r="O73" s="2"/>
      <c r="P73" s="4"/>
      <c r="Q73" s="2"/>
    </row>
    <row r="74" spans="1:17" s="3" customFormat="1" ht="4.5" customHeight="1" x14ac:dyDescent="0.2">
      <c r="A74" s="44"/>
      <c r="B74" s="14"/>
      <c r="C74" s="14"/>
      <c r="D74" s="14"/>
      <c r="E74" s="14"/>
      <c r="F74" s="14"/>
      <c r="G74" s="14"/>
      <c r="H74" s="14"/>
      <c r="I74" s="14"/>
      <c r="J74" s="48"/>
      <c r="K74" s="111"/>
      <c r="L74" s="31"/>
      <c r="N74" s="10"/>
      <c r="O74" s="2"/>
      <c r="P74" s="4"/>
      <c r="Q74" s="2"/>
    </row>
    <row r="75" spans="1:17" s="25" customFormat="1" ht="15" customHeight="1" x14ac:dyDescent="0.2">
      <c r="A75" s="42" t="s">
        <v>413</v>
      </c>
      <c r="B75" s="26"/>
      <c r="C75" s="26"/>
      <c r="D75" s="26"/>
      <c r="E75" s="26"/>
      <c r="F75" s="26"/>
      <c r="G75" s="26"/>
      <c r="H75" s="26"/>
      <c r="I75" s="26"/>
      <c r="J75" s="43"/>
      <c r="K75" s="111"/>
      <c r="L75" s="16"/>
      <c r="N75" s="22"/>
      <c r="O75" s="22"/>
      <c r="P75" s="23"/>
      <c r="Q75" s="22"/>
    </row>
    <row r="76" spans="1:17" s="3" customFormat="1" ht="15" customHeight="1" x14ac:dyDescent="0.2">
      <c r="A76" s="44"/>
      <c r="B76" s="14"/>
      <c r="C76" s="14"/>
      <c r="D76" s="14"/>
      <c r="E76" s="14"/>
      <c r="F76" s="14"/>
      <c r="G76" s="14"/>
      <c r="H76" s="14"/>
      <c r="I76" s="14"/>
      <c r="J76" s="48"/>
      <c r="K76" s="111"/>
      <c r="L76" s="31"/>
      <c r="N76" s="2"/>
      <c r="O76" s="2"/>
      <c r="P76" s="4"/>
      <c r="Q76" s="2"/>
    </row>
    <row r="77" spans="1:17" s="3" customFormat="1" ht="5.25" customHeight="1" x14ac:dyDescent="0.2">
      <c r="A77" s="44"/>
      <c r="B77" s="14"/>
      <c r="C77" s="14"/>
      <c r="D77" s="14"/>
      <c r="E77" s="14"/>
      <c r="F77" s="14"/>
      <c r="G77" s="14"/>
      <c r="H77" s="14"/>
      <c r="I77" s="14"/>
      <c r="J77" s="48"/>
      <c r="K77" s="111"/>
      <c r="L77" s="31"/>
      <c r="N77" s="2"/>
      <c r="O77" s="2"/>
      <c r="P77" s="4"/>
      <c r="Q77" s="2"/>
    </row>
    <row r="78" spans="1:17" s="25" customFormat="1" ht="15" customHeight="1" x14ac:dyDescent="0.2">
      <c r="A78" s="42" t="s">
        <v>512</v>
      </c>
      <c r="B78" s="26"/>
      <c r="C78" s="26"/>
      <c r="D78" s="26"/>
      <c r="E78" s="26"/>
      <c r="F78" s="26"/>
      <c r="G78" s="26"/>
      <c r="H78" s="26"/>
      <c r="I78" s="26"/>
      <c r="J78" s="43"/>
      <c r="K78" s="111"/>
      <c r="L78" s="16"/>
      <c r="N78" s="22"/>
      <c r="O78" s="22"/>
      <c r="P78" s="23"/>
      <c r="Q78" s="22"/>
    </row>
    <row r="79" spans="1:17" s="3" customFormat="1" ht="15" customHeight="1" x14ac:dyDescent="0.2">
      <c r="A79" s="44"/>
      <c r="B79" s="14"/>
      <c r="C79" s="14"/>
      <c r="D79" s="14"/>
      <c r="E79" s="14"/>
      <c r="F79" s="14"/>
      <c r="G79" s="14"/>
      <c r="H79" s="14"/>
      <c r="I79" s="14"/>
      <c r="J79" s="48"/>
      <c r="K79" s="111"/>
      <c r="L79" s="31"/>
      <c r="N79" s="2"/>
      <c r="O79" s="2"/>
      <c r="P79" s="4"/>
      <c r="Q79" s="2"/>
    </row>
    <row r="80" spans="1:17" s="3" customFormat="1" ht="15" customHeight="1" x14ac:dyDescent="0.2">
      <c r="A80" s="44"/>
      <c r="B80" s="14"/>
      <c r="C80" s="14"/>
      <c r="D80" s="14"/>
      <c r="E80" s="14"/>
      <c r="F80" s="14"/>
      <c r="G80" s="14"/>
      <c r="H80" s="14"/>
      <c r="I80" s="14"/>
      <c r="J80" s="48"/>
      <c r="K80" s="111"/>
      <c r="L80" s="31"/>
      <c r="N80" s="2"/>
      <c r="O80" s="2"/>
      <c r="P80" s="4"/>
      <c r="Q80" s="2"/>
    </row>
    <row r="81" spans="1:17" s="28" customFormat="1" ht="15" customHeight="1" x14ac:dyDescent="0.25">
      <c r="A81" s="287" t="s">
        <v>295</v>
      </c>
      <c r="B81" s="288"/>
      <c r="C81" s="288"/>
      <c r="D81" s="288"/>
      <c r="E81" s="288"/>
      <c r="F81" s="288"/>
      <c r="G81" s="288"/>
      <c r="H81" s="288"/>
      <c r="I81" s="288"/>
      <c r="J81" s="289"/>
      <c r="K81" s="111"/>
      <c r="L81" s="110"/>
      <c r="N81" s="22"/>
      <c r="O81" s="22"/>
      <c r="P81" s="23"/>
      <c r="Q81" s="22"/>
    </row>
    <row r="82" spans="1:17" ht="15" customHeight="1" x14ac:dyDescent="0.25">
      <c r="A82" s="290" t="s">
        <v>296</v>
      </c>
      <c r="B82" s="291"/>
      <c r="C82" s="291"/>
      <c r="D82" s="291"/>
      <c r="E82" s="14"/>
      <c r="F82" s="14"/>
      <c r="G82" s="14"/>
      <c r="H82" s="292"/>
      <c r="I82" s="292"/>
      <c r="J82" s="293"/>
      <c r="K82" s="111"/>
      <c r="L82" s="107"/>
      <c r="N82" s="2"/>
      <c r="O82" s="2"/>
      <c r="P82" s="4"/>
      <c r="Q82" s="2"/>
    </row>
    <row r="83" spans="1:17" ht="15" customHeight="1" x14ac:dyDescent="0.25">
      <c r="A83" s="44"/>
      <c r="B83" s="14"/>
      <c r="C83" s="14"/>
      <c r="D83" s="14"/>
      <c r="E83" s="14"/>
      <c r="F83" s="14"/>
      <c r="G83" s="14"/>
      <c r="H83" s="14"/>
      <c r="I83" s="14"/>
      <c r="J83" s="48"/>
      <c r="K83" s="111"/>
      <c r="L83" s="107"/>
      <c r="N83" s="2"/>
      <c r="O83" s="2"/>
      <c r="P83" s="4"/>
      <c r="Q83" s="2"/>
    </row>
    <row r="84" spans="1:17" ht="15" customHeight="1" x14ac:dyDescent="0.25">
      <c r="A84" s="290" t="s">
        <v>297</v>
      </c>
      <c r="B84" s="291"/>
      <c r="C84" s="291"/>
      <c r="D84" s="291"/>
      <c r="E84" s="14"/>
      <c r="F84" s="14"/>
      <c r="G84" s="14"/>
      <c r="H84" s="292"/>
      <c r="I84" s="292"/>
      <c r="J84" s="293"/>
      <c r="K84" s="111"/>
      <c r="L84" s="107"/>
      <c r="N84" s="2"/>
      <c r="O84" s="2"/>
      <c r="P84" s="4"/>
      <c r="Q84" s="2"/>
    </row>
    <row r="85" spans="1:17" ht="15" customHeight="1" x14ac:dyDescent="0.25">
      <c r="A85" s="76"/>
      <c r="B85" s="123"/>
      <c r="C85" s="123"/>
      <c r="D85" s="123"/>
      <c r="E85" s="14"/>
      <c r="F85" s="14"/>
      <c r="G85" s="14"/>
      <c r="H85" s="14"/>
      <c r="I85" s="14"/>
      <c r="J85" s="48"/>
      <c r="K85" s="111"/>
      <c r="L85" s="107"/>
      <c r="N85" s="2"/>
      <c r="O85" s="2"/>
      <c r="P85" s="4"/>
      <c r="Q85" s="2"/>
    </row>
    <row r="86" spans="1:17" ht="15" customHeight="1" x14ac:dyDescent="0.25">
      <c r="A86" s="290" t="s">
        <v>298</v>
      </c>
      <c r="B86" s="291"/>
      <c r="C86" s="291"/>
      <c r="D86" s="291"/>
      <c r="E86" s="14"/>
      <c r="F86" s="14"/>
      <c r="G86" s="14"/>
      <c r="H86" s="292"/>
      <c r="I86" s="292"/>
      <c r="J86" s="293"/>
      <c r="K86" s="111"/>
      <c r="L86" s="107"/>
      <c r="N86" s="2"/>
      <c r="O86" s="2"/>
      <c r="P86" s="4"/>
      <c r="Q86" s="2"/>
    </row>
    <row r="87" spans="1:17" ht="15" customHeight="1" x14ac:dyDescent="0.25">
      <c r="A87" s="76"/>
      <c r="B87" s="123"/>
      <c r="C87" s="123"/>
      <c r="D87" s="123"/>
      <c r="E87" s="14"/>
      <c r="F87" s="14"/>
      <c r="G87" s="14"/>
      <c r="H87" s="14"/>
      <c r="I87" s="14"/>
      <c r="J87" s="48"/>
      <c r="K87" s="111"/>
      <c r="L87" s="107"/>
      <c r="N87" s="2"/>
      <c r="O87" s="2"/>
      <c r="P87" s="4"/>
      <c r="Q87" s="2"/>
    </row>
    <row r="88" spans="1:17" s="28" customFormat="1" ht="15" customHeight="1" x14ac:dyDescent="0.25">
      <c r="A88" s="287" t="s">
        <v>371</v>
      </c>
      <c r="B88" s="288"/>
      <c r="C88" s="288"/>
      <c r="D88" s="288"/>
      <c r="E88" s="288"/>
      <c r="F88" s="288"/>
      <c r="G88" s="288"/>
      <c r="H88" s="288"/>
      <c r="I88" s="288"/>
      <c r="J88" s="289"/>
      <c r="K88" s="111"/>
      <c r="L88" s="110"/>
      <c r="N88" s="22"/>
      <c r="O88" s="22"/>
      <c r="P88" s="23"/>
      <c r="Q88" s="22"/>
    </row>
    <row r="89" spans="1:17" ht="15" customHeight="1" x14ac:dyDescent="0.25">
      <c r="A89" s="290" t="s">
        <v>372</v>
      </c>
      <c r="B89" s="291"/>
      <c r="C89" s="291"/>
      <c r="D89" s="291"/>
      <c r="E89" s="14"/>
      <c r="F89" s="14"/>
      <c r="G89" s="14"/>
      <c r="H89" s="292"/>
      <c r="I89" s="292"/>
      <c r="J89" s="293"/>
      <c r="K89" s="111"/>
      <c r="L89" s="107"/>
      <c r="N89" s="2"/>
      <c r="O89" s="2"/>
      <c r="P89" s="4"/>
      <c r="Q89" s="2"/>
    </row>
    <row r="90" spans="1:17" ht="15" customHeight="1" x14ac:dyDescent="0.25">
      <c r="A90" s="44"/>
      <c r="B90" s="14"/>
      <c r="C90" s="14"/>
      <c r="D90" s="14"/>
      <c r="E90" s="14"/>
      <c r="F90" s="14"/>
      <c r="G90" s="14"/>
      <c r="H90" s="14"/>
      <c r="I90" s="14"/>
      <c r="J90" s="48"/>
      <c r="K90" s="111"/>
      <c r="L90" s="107"/>
      <c r="N90" s="2"/>
      <c r="O90" s="2"/>
      <c r="P90" s="4"/>
      <c r="Q90" s="2"/>
    </row>
    <row r="91" spans="1:17" ht="15" customHeight="1" x14ac:dyDescent="0.25">
      <c r="A91" s="290" t="s">
        <v>373</v>
      </c>
      <c r="B91" s="291"/>
      <c r="C91" s="291"/>
      <c r="D91" s="291"/>
      <c r="E91" s="14"/>
      <c r="F91" s="14"/>
      <c r="G91" s="14"/>
      <c r="H91" s="292"/>
      <c r="I91" s="292"/>
      <c r="J91" s="293"/>
      <c r="K91" s="111"/>
      <c r="L91" s="107"/>
      <c r="N91" s="2"/>
      <c r="O91" s="2"/>
      <c r="P91" s="4"/>
      <c r="Q91" s="2"/>
    </row>
    <row r="92" spans="1:17" ht="15" customHeight="1" x14ac:dyDescent="0.25">
      <c r="A92" s="76"/>
      <c r="B92" s="123"/>
      <c r="C92" s="123"/>
      <c r="D92" s="123"/>
      <c r="E92" s="14"/>
      <c r="F92" s="14"/>
      <c r="G92" s="14"/>
      <c r="H92" s="14"/>
      <c r="I92" s="14"/>
      <c r="J92" s="48"/>
      <c r="K92" s="111"/>
      <c r="L92" s="107"/>
      <c r="N92" s="2"/>
      <c r="O92" s="2"/>
      <c r="P92" s="4"/>
      <c r="Q92" s="2"/>
    </row>
    <row r="93" spans="1:17" ht="15" customHeight="1" x14ac:dyDescent="0.25">
      <c r="A93" s="290" t="s">
        <v>374</v>
      </c>
      <c r="B93" s="291"/>
      <c r="C93" s="291"/>
      <c r="D93" s="291"/>
      <c r="E93" s="14"/>
      <c r="F93" s="14"/>
      <c r="G93" s="14"/>
      <c r="H93" s="292"/>
      <c r="I93" s="292"/>
      <c r="J93" s="293"/>
      <c r="K93" s="111"/>
      <c r="L93" s="107"/>
      <c r="N93" s="2"/>
      <c r="O93" s="2"/>
      <c r="P93" s="4"/>
      <c r="Q93" s="2"/>
    </row>
    <row r="94" spans="1:17" ht="15" customHeight="1" x14ac:dyDescent="0.25">
      <c r="A94" s="76"/>
      <c r="B94" s="123"/>
      <c r="C94" s="123"/>
      <c r="D94" s="123"/>
      <c r="E94" s="14"/>
      <c r="F94" s="14"/>
      <c r="G94" s="14"/>
      <c r="H94" s="14"/>
      <c r="I94" s="14"/>
      <c r="J94" s="48"/>
      <c r="K94" s="111"/>
      <c r="L94" s="107"/>
      <c r="N94" s="2"/>
      <c r="O94" s="2"/>
      <c r="P94" s="4"/>
      <c r="Q94" s="2"/>
    </row>
    <row r="95" spans="1:17" s="28" customFormat="1" ht="15" customHeight="1" x14ac:dyDescent="0.25">
      <c r="A95" s="303" t="s">
        <v>295</v>
      </c>
      <c r="B95" s="304"/>
      <c r="C95" s="304"/>
      <c r="D95" s="304"/>
      <c r="E95" s="304"/>
      <c r="F95" s="304"/>
      <c r="G95" s="304"/>
      <c r="H95" s="304"/>
      <c r="I95" s="304"/>
      <c r="J95" s="305"/>
      <c r="K95" s="27"/>
      <c r="L95" s="110"/>
      <c r="N95" s="22"/>
      <c r="O95" s="22"/>
      <c r="P95" s="23"/>
      <c r="Q95" s="22"/>
    </row>
    <row r="96" spans="1:17" ht="15" customHeight="1" x14ac:dyDescent="0.25">
      <c r="A96" s="306" t="s">
        <v>299</v>
      </c>
      <c r="B96" s="307"/>
      <c r="C96" s="307"/>
      <c r="D96" s="307"/>
      <c r="E96" s="14"/>
      <c r="F96" s="14"/>
      <c r="G96" s="14"/>
      <c r="H96" s="292"/>
      <c r="I96" s="292"/>
      <c r="J96" s="293"/>
      <c r="K96" s="111"/>
      <c r="L96" s="107"/>
      <c r="N96" s="2"/>
      <c r="O96" s="2"/>
      <c r="P96" s="4"/>
      <c r="Q96" s="2"/>
    </row>
    <row r="97" spans="1:19" ht="15" customHeight="1" x14ac:dyDescent="0.25">
      <c r="A97" s="308"/>
      <c r="B97" s="291"/>
      <c r="C97" s="291"/>
      <c r="D97" s="291"/>
      <c r="E97" s="14"/>
      <c r="F97" s="14"/>
      <c r="G97" s="14"/>
      <c r="H97" s="14"/>
      <c r="I97" s="14"/>
      <c r="J97" s="48"/>
      <c r="K97" s="111"/>
      <c r="L97" s="107"/>
      <c r="N97" s="2"/>
      <c r="O97" s="2"/>
      <c r="P97" s="4"/>
      <c r="Q97" s="2"/>
    </row>
    <row r="98" spans="1:19" ht="15" customHeight="1" x14ac:dyDescent="0.25">
      <c r="A98" s="201" t="s">
        <v>497</v>
      </c>
      <c r="B98" s="202"/>
      <c r="C98" s="202"/>
      <c r="D98" s="202"/>
      <c r="E98" s="14"/>
      <c r="F98" s="14"/>
      <c r="G98" s="14"/>
      <c r="H98" s="180"/>
      <c r="I98" s="180"/>
      <c r="J98" s="328"/>
      <c r="K98" s="111"/>
      <c r="L98" s="107"/>
      <c r="N98" s="2"/>
      <c r="O98" s="2"/>
      <c r="P98" s="4"/>
      <c r="Q98" s="2"/>
    </row>
    <row r="99" spans="1:19" ht="19.5" customHeight="1" x14ac:dyDescent="0.25">
      <c r="A99" s="201"/>
      <c r="B99" s="202"/>
      <c r="C99" s="202"/>
      <c r="D99" s="202"/>
      <c r="E99" s="14"/>
      <c r="F99" s="14"/>
      <c r="G99" s="14"/>
      <c r="H99" s="180"/>
      <c r="I99" s="180"/>
      <c r="J99" s="328"/>
      <c r="K99" s="111"/>
      <c r="L99" s="107"/>
      <c r="N99" s="2"/>
      <c r="O99" s="2"/>
      <c r="P99" s="4"/>
      <c r="Q99" s="2"/>
    </row>
    <row r="100" spans="1:19" ht="48" customHeight="1" x14ac:dyDescent="0.25">
      <c r="A100" s="198" t="s">
        <v>498</v>
      </c>
      <c r="B100" s="199"/>
      <c r="C100" s="199"/>
      <c r="D100" s="199"/>
      <c r="E100" s="199"/>
      <c r="F100" s="199"/>
      <c r="G100" s="199"/>
      <c r="H100" s="199"/>
      <c r="I100" s="199"/>
      <c r="J100" s="200"/>
      <c r="K100" s="111"/>
      <c r="L100" s="107"/>
      <c r="N100" s="2"/>
      <c r="O100" s="2"/>
      <c r="P100" s="4"/>
    </row>
    <row r="101" spans="1:19" s="29" customFormat="1" ht="22.5" customHeight="1" x14ac:dyDescent="0.2">
      <c r="A101" s="335" t="s">
        <v>495</v>
      </c>
      <c r="B101" s="336"/>
      <c r="C101" s="336"/>
      <c r="D101" s="336"/>
      <c r="E101" s="336"/>
      <c r="F101" s="336"/>
      <c r="G101" s="336"/>
      <c r="H101" s="336"/>
      <c r="I101" s="336"/>
      <c r="J101" s="337"/>
      <c r="K101" s="46"/>
      <c r="L101" s="47"/>
      <c r="N101" s="21"/>
      <c r="O101" s="21"/>
      <c r="P101" s="20"/>
    </row>
    <row r="102" spans="1:19" s="13" customFormat="1" ht="15" customHeight="1" x14ac:dyDescent="0.25">
      <c r="A102" s="44" t="s">
        <v>496</v>
      </c>
      <c r="B102" s="14"/>
      <c r="C102" s="14"/>
      <c r="D102" s="14"/>
      <c r="E102" s="14"/>
      <c r="F102" s="14"/>
      <c r="G102" s="14"/>
      <c r="H102" s="14"/>
      <c r="I102" s="14"/>
      <c r="J102" s="48"/>
      <c r="K102" s="49"/>
      <c r="L102" s="14"/>
      <c r="M102" s="14"/>
      <c r="N102" s="14"/>
      <c r="O102" s="14"/>
      <c r="P102" s="14"/>
      <c r="Q102" s="14"/>
      <c r="R102" s="14"/>
      <c r="S102" s="14"/>
    </row>
    <row r="103" spans="1:19" s="1" customFormat="1" ht="15" customHeight="1" x14ac:dyDescent="0.2">
      <c r="A103" s="44" t="s">
        <v>338</v>
      </c>
      <c r="B103" s="14"/>
      <c r="C103" s="29"/>
      <c r="D103" s="14"/>
      <c r="E103" s="217"/>
      <c r="F103" s="320"/>
      <c r="G103" s="124" t="s">
        <v>48</v>
      </c>
      <c r="H103" s="292"/>
      <c r="I103" s="292"/>
      <c r="J103" s="293"/>
      <c r="K103" s="50"/>
      <c r="L103" s="51"/>
      <c r="N103" s="19"/>
      <c r="O103" s="19"/>
      <c r="P103" s="15"/>
    </row>
    <row r="104" spans="1:19" s="1" customFormat="1" ht="15" customHeight="1" x14ac:dyDescent="0.2">
      <c r="A104" s="52"/>
      <c r="B104" s="125"/>
      <c r="C104" s="125"/>
      <c r="D104" s="125"/>
      <c r="E104" s="220"/>
      <c r="F104" s="325"/>
      <c r="G104" s="125"/>
      <c r="H104" s="125"/>
      <c r="I104" s="125"/>
      <c r="J104" s="48"/>
      <c r="K104" s="50"/>
      <c r="L104" s="51"/>
      <c r="N104" s="19"/>
      <c r="O104" s="19"/>
      <c r="P104" s="15"/>
    </row>
    <row r="105" spans="1:19" s="29" customFormat="1" ht="15" customHeight="1" x14ac:dyDescent="0.2">
      <c r="A105" s="317" t="s">
        <v>51</v>
      </c>
      <c r="B105" s="318"/>
      <c r="C105" s="318"/>
      <c r="D105" s="318"/>
      <c r="E105" s="318"/>
      <c r="F105" s="318"/>
      <c r="G105" s="318"/>
      <c r="H105" s="318"/>
      <c r="I105" s="318"/>
      <c r="J105" s="319"/>
      <c r="K105" s="50"/>
      <c r="L105" s="47"/>
      <c r="N105" s="21"/>
      <c r="O105" s="21"/>
      <c r="P105" s="20"/>
    </row>
    <row r="106" spans="1:19" s="1" customFormat="1" ht="15" customHeight="1" x14ac:dyDescent="0.2">
      <c r="A106" s="40" t="s">
        <v>354</v>
      </c>
      <c r="B106" s="122"/>
      <c r="C106" s="122"/>
      <c r="D106" s="122"/>
      <c r="E106" s="122"/>
      <c r="F106" s="122"/>
      <c r="G106" s="122"/>
      <c r="H106" s="122"/>
      <c r="I106" s="122"/>
      <c r="J106" s="41"/>
      <c r="K106" s="50"/>
      <c r="L106" s="51"/>
      <c r="N106" s="19"/>
      <c r="O106" s="19"/>
      <c r="P106" s="15"/>
    </row>
    <row r="107" spans="1:19" s="1" customFormat="1" ht="15" customHeight="1" x14ac:dyDescent="0.2">
      <c r="A107" s="326" t="s">
        <v>339</v>
      </c>
      <c r="B107" s="327"/>
      <c r="C107" s="327"/>
      <c r="D107" s="126"/>
      <c r="E107" s="217"/>
      <c r="F107" s="320"/>
      <c r="G107" s="127" t="s">
        <v>48</v>
      </c>
      <c r="H107" s="292"/>
      <c r="I107" s="292"/>
      <c r="J107" s="293"/>
      <c r="K107" s="50"/>
      <c r="L107" s="51"/>
      <c r="N107" s="19"/>
      <c r="O107" s="19"/>
      <c r="P107" s="15"/>
    </row>
    <row r="108" spans="1:19" s="1" customFormat="1" ht="15" customHeight="1" x14ac:dyDescent="0.2">
      <c r="A108" s="198"/>
      <c r="B108" s="199"/>
      <c r="C108" s="199"/>
      <c r="D108" s="14"/>
      <c r="E108" s="220"/>
      <c r="F108" s="325"/>
      <c r="G108" s="126"/>
      <c r="H108" s="126"/>
      <c r="I108" s="126"/>
      <c r="J108" s="48"/>
      <c r="K108" s="50"/>
      <c r="L108" s="51"/>
      <c r="N108" s="19"/>
      <c r="O108" s="19"/>
      <c r="P108" s="15"/>
    </row>
    <row r="109" spans="1:19" s="29" customFormat="1" ht="15" customHeight="1" x14ac:dyDescent="0.2">
      <c r="A109" s="317" t="s">
        <v>49</v>
      </c>
      <c r="B109" s="318"/>
      <c r="C109" s="318"/>
      <c r="D109" s="318"/>
      <c r="E109" s="318"/>
      <c r="F109" s="318"/>
      <c r="G109" s="318"/>
      <c r="H109" s="318"/>
      <c r="I109" s="318"/>
      <c r="J109" s="319"/>
      <c r="K109" s="50"/>
      <c r="L109" s="47"/>
      <c r="N109" s="21"/>
      <c r="O109" s="21"/>
      <c r="P109" s="20"/>
    </row>
    <row r="110" spans="1:19" s="1" customFormat="1" ht="15" customHeight="1" x14ac:dyDescent="0.2">
      <c r="A110" s="40" t="s">
        <v>340</v>
      </c>
      <c r="B110" s="126"/>
      <c r="C110" s="126"/>
      <c r="D110" s="126"/>
      <c r="E110" s="217"/>
      <c r="F110" s="320"/>
      <c r="G110" s="127" t="s">
        <v>48</v>
      </c>
      <c r="H110" s="323"/>
      <c r="I110" s="323"/>
      <c r="J110" s="324"/>
      <c r="K110" s="50"/>
      <c r="L110" s="51"/>
      <c r="N110" s="19"/>
      <c r="O110" s="19"/>
      <c r="P110" s="15"/>
    </row>
    <row r="111" spans="1:19" s="1" customFormat="1" ht="15" customHeight="1" thickBot="1" x14ac:dyDescent="0.25">
      <c r="A111" s="53"/>
      <c r="B111" s="54"/>
      <c r="C111" s="54"/>
      <c r="D111" s="54"/>
      <c r="E111" s="321"/>
      <c r="F111" s="322"/>
      <c r="G111" s="54"/>
      <c r="H111" s="54"/>
      <c r="I111" s="54"/>
      <c r="J111" s="55"/>
      <c r="K111" s="56"/>
      <c r="L111" s="51"/>
      <c r="N111" s="19"/>
      <c r="O111" s="19"/>
      <c r="P111" s="15"/>
    </row>
    <row r="112" spans="1:19" ht="15" customHeight="1" x14ac:dyDescent="0.25">
      <c r="N112" s="2"/>
      <c r="O112" s="2"/>
      <c r="P112" s="4"/>
    </row>
    <row r="113" spans="1:17" ht="15" customHeight="1" x14ac:dyDescent="0.25">
      <c r="N113" s="2"/>
      <c r="O113" s="2"/>
      <c r="P113" s="4"/>
    </row>
    <row r="114" spans="1:17" x14ac:dyDescent="0.25">
      <c r="G114" s="6"/>
      <c r="H114" s="88"/>
      <c r="I114" s="88"/>
      <c r="N114" s="2"/>
      <c r="O114" s="2"/>
      <c r="P114" s="4"/>
    </row>
    <row r="115" spans="1:17" x14ac:dyDescent="0.25">
      <c r="G115" s="88"/>
      <c r="H115" s="88"/>
      <c r="I115" s="88"/>
      <c r="N115" s="2"/>
      <c r="O115" s="2"/>
      <c r="P115" s="4"/>
    </row>
    <row r="116" spans="1:17" x14ac:dyDescent="0.25">
      <c r="A116" s="99"/>
      <c r="B116" s="99"/>
      <c r="C116" s="99"/>
      <c r="D116" s="99"/>
      <c r="E116" s="99"/>
      <c r="F116" s="99"/>
      <c r="G116" s="99"/>
      <c r="H116" s="99"/>
      <c r="I116" s="99"/>
      <c r="N116" s="2"/>
      <c r="O116" s="2"/>
      <c r="P116" s="4"/>
    </row>
    <row r="117" spans="1:17" x14ac:dyDescent="0.25">
      <c r="A117" s="22"/>
      <c r="B117" s="21"/>
      <c r="C117" s="21"/>
      <c r="D117" s="21"/>
      <c r="E117" s="21"/>
      <c r="F117" s="21"/>
      <c r="G117" s="100"/>
      <c r="H117" s="21"/>
      <c r="I117" s="21"/>
      <c r="N117" s="2"/>
      <c r="O117" s="2"/>
      <c r="P117" s="4"/>
    </row>
    <row r="118" spans="1:17" x14ac:dyDescent="0.25">
      <c r="N118" s="2"/>
      <c r="O118" s="2"/>
      <c r="P118" s="4"/>
    </row>
    <row r="121" spans="1:17" x14ac:dyDescent="0.25">
      <c r="O121" s="1"/>
      <c r="Q121" s="1"/>
    </row>
    <row r="122" spans="1:17" x14ac:dyDescent="0.25">
      <c r="Q122" s="1"/>
    </row>
    <row r="123" spans="1:17" x14ac:dyDescent="0.25">
      <c r="Q123" s="1"/>
    </row>
    <row r="124" spans="1:17" x14ac:dyDescent="0.25">
      <c r="Q124" s="1"/>
    </row>
    <row r="125" spans="1:17" x14ac:dyDescent="0.25">
      <c r="Q125" s="1"/>
    </row>
    <row r="126" spans="1:17" x14ac:dyDescent="0.25">
      <c r="Q126" s="1"/>
    </row>
  </sheetData>
  <sheetProtection algorithmName="SHA-512" hashValue="3/cuNngYyIMKxEAnFbzyoEfwwRQ5/opS+xXZRq3kDDP8LshsOCMnW2vs9iqO8dA4S0DqYtRcgyE2nG65XQFVGg==" saltValue="QU6InDG8LQINyAy9o7wD1g==" spinCount="100000" sheet="1" formatCells="0" formatColumns="0" formatRows="0" insertColumns="0" insertRows="0" insertHyperlinks="0" deleteColumns="0" deleteRows="0" sort="0" autoFilter="0" pivotTables="0"/>
  <mergeCells count="140">
    <mergeCell ref="A109:J109"/>
    <mergeCell ref="E110:F111"/>
    <mergeCell ref="H110:J110"/>
    <mergeCell ref="A100:J100"/>
    <mergeCell ref="A101:J101"/>
    <mergeCell ref="E103:F104"/>
    <mergeCell ref="H103:J103"/>
    <mergeCell ref="A105:J105"/>
    <mergeCell ref="A107:C108"/>
    <mergeCell ref="E107:F108"/>
    <mergeCell ref="H107:J107"/>
    <mergeCell ref="A93:D93"/>
    <mergeCell ref="H93:J93"/>
    <mergeCell ref="A95:J95"/>
    <mergeCell ref="A96:D97"/>
    <mergeCell ref="H96:J96"/>
    <mergeCell ref="A98:D99"/>
    <mergeCell ref="H98:J99"/>
    <mergeCell ref="A86:D86"/>
    <mergeCell ref="H86:J86"/>
    <mergeCell ref="A88:J88"/>
    <mergeCell ref="A89:D89"/>
    <mergeCell ref="H89:J89"/>
    <mergeCell ref="A91:D91"/>
    <mergeCell ref="H91:J91"/>
    <mergeCell ref="A70:J70"/>
    <mergeCell ref="A71:J71"/>
    <mergeCell ref="A81:J81"/>
    <mergeCell ref="A82:D82"/>
    <mergeCell ref="H82:J82"/>
    <mergeCell ref="A84:D84"/>
    <mergeCell ref="H84:J84"/>
    <mergeCell ref="F66:J67"/>
    <mergeCell ref="A67:B67"/>
    <mergeCell ref="C67:E67"/>
    <mergeCell ref="A68:G68"/>
    <mergeCell ref="H68:J68"/>
    <mergeCell ref="A69:J69"/>
    <mergeCell ref="A61:J61"/>
    <mergeCell ref="A62:E62"/>
    <mergeCell ref="F62:J62"/>
    <mergeCell ref="F63:J65"/>
    <mergeCell ref="A64:B64"/>
    <mergeCell ref="C64:E64"/>
    <mergeCell ref="B65:E65"/>
    <mergeCell ref="H57:J57"/>
    <mergeCell ref="A58:G58"/>
    <mergeCell ref="H58:J58"/>
    <mergeCell ref="A59:G59"/>
    <mergeCell ref="H59:J59"/>
    <mergeCell ref="A60:G60"/>
    <mergeCell ref="H60:J60"/>
    <mergeCell ref="A51:J51"/>
    <mergeCell ref="H52:J52"/>
    <mergeCell ref="H53:J53"/>
    <mergeCell ref="H54:J54"/>
    <mergeCell ref="H55:J55"/>
    <mergeCell ref="H56:J56"/>
    <mergeCell ref="A47:D47"/>
    <mergeCell ref="H47:I47"/>
    <mergeCell ref="A48:D48"/>
    <mergeCell ref="H48:I48"/>
    <mergeCell ref="A49:J49"/>
    <mergeCell ref="A50:D50"/>
    <mergeCell ref="E50:J50"/>
    <mergeCell ref="A44:D44"/>
    <mergeCell ref="H44:I44"/>
    <mergeCell ref="A45:D45"/>
    <mergeCell ref="H45:I45"/>
    <mergeCell ref="A46:D46"/>
    <mergeCell ref="H46:I46"/>
    <mergeCell ref="A41:D41"/>
    <mergeCell ref="H41:I41"/>
    <mergeCell ref="A42:D42"/>
    <mergeCell ref="H42:I42"/>
    <mergeCell ref="A43:D43"/>
    <mergeCell ref="H43:I43"/>
    <mergeCell ref="A39:G39"/>
    <mergeCell ref="H39:I40"/>
    <mergeCell ref="J39:J40"/>
    <mergeCell ref="K39:K40"/>
    <mergeCell ref="A40:D40"/>
    <mergeCell ref="A35:F35"/>
    <mergeCell ref="I35:J35"/>
    <mergeCell ref="A36:F36"/>
    <mergeCell ref="I36:J36"/>
    <mergeCell ref="A37:F37"/>
    <mergeCell ref="I37:J37"/>
    <mergeCell ref="B22:E22"/>
    <mergeCell ref="F22:J22"/>
    <mergeCell ref="B23:E23"/>
    <mergeCell ref="F23:H23"/>
    <mergeCell ref="I23:J23"/>
    <mergeCell ref="A38:J38"/>
    <mergeCell ref="A30:F30"/>
    <mergeCell ref="I30:J30"/>
    <mergeCell ref="I31:J31"/>
    <mergeCell ref="I32:J32"/>
    <mergeCell ref="I33:J33"/>
    <mergeCell ref="I34:J34"/>
    <mergeCell ref="B24:E24"/>
    <mergeCell ref="F24:H24"/>
    <mergeCell ref="B25:E25"/>
    <mergeCell ref="A28:D28"/>
    <mergeCell ref="E28:J28"/>
    <mergeCell ref="A29:D29"/>
    <mergeCell ref="E29:J29"/>
    <mergeCell ref="B11:E11"/>
    <mergeCell ref="G11:J11"/>
    <mergeCell ref="B12:J13"/>
    <mergeCell ref="G7:J7"/>
    <mergeCell ref="B8:E8"/>
    <mergeCell ref="B9:E9"/>
    <mergeCell ref="B21:E21"/>
    <mergeCell ref="F21:H21"/>
    <mergeCell ref="I21:J21"/>
    <mergeCell ref="A1:J1"/>
    <mergeCell ref="A2:J2"/>
    <mergeCell ref="A3:J3"/>
    <mergeCell ref="A4:E4"/>
    <mergeCell ref="L19:N19"/>
    <mergeCell ref="B20:E20"/>
    <mergeCell ref="F20:H20"/>
    <mergeCell ref="I20:J20"/>
    <mergeCell ref="A15:J15"/>
    <mergeCell ref="A16:J16"/>
    <mergeCell ref="A17:D17"/>
    <mergeCell ref="E17:J17"/>
    <mergeCell ref="B18:E18"/>
    <mergeCell ref="F18:H18"/>
    <mergeCell ref="I18:J18"/>
    <mergeCell ref="B19:E19"/>
    <mergeCell ref="F19:H19"/>
    <mergeCell ref="I19:J19"/>
    <mergeCell ref="K4:K13"/>
    <mergeCell ref="B5:E5"/>
    <mergeCell ref="G5:J5"/>
    <mergeCell ref="B6:E6"/>
    <mergeCell ref="G6:J6"/>
    <mergeCell ref="B7:E7"/>
  </mergeCells>
  <printOptions horizontalCentered="1"/>
  <pageMargins left="0.25" right="0.25" top="0.75" bottom="0.75" header="0.3" footer="0.3"/>
  <pageSetup paperSize="9" scale="89" fitToHeight="2" orientation="portrait" r:id="rId1"/>
  <headerFooter alignWithMargins="0"/>
  <rowBreaks count="1" manualBreakCount="1">
    <brk id="70"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Vervolgkeuzelijst 19">
              <controlPr locked="0" defaultSize="0" autoLine="0" autoPict="0">
                <anchor moveWithCells="1">
                  <from>
                    <xdr:col>0</xdr:col>
                    <xdr:colOff>0</xdr:colOff>
                    <xdr:row>30</xdr:row>
                    <xdr:rowOff>0</xdr:rowOff>
                  </from>
                  <to>
                    <xdr:col>6</xdr:col>
                    <xdr:colOff>0</xdr:colOff>
                    <xdr:row>31</xdr:row>
                    <xdr:rowOff>7620</xdr:rowOff>
                  </to>
                </anchor>
              </controlPr>
            </control>
          </mc:Choice>
        </mc:AlternateContent>
        <mc:AlternateContent xmlns:mc="http://schemas.openxmlformats.org/markup-compatibility/2006">
          <mc:Choice Requires="x14">
            <control shapeId="13314" r:id="rId5" name="Vervolgkeuzelijst 20">
              <controlPr locked="0" defaultSize="0" autoLine="0" autoPict="0">
                <anchor moveWithCells="1">
                  <from>
                    <xdr:col>0</xdr:col>
                    <xdr:colOff>0</xdr:colOff>
                    <xdr:row>31</xdr:row>
                    <xdr:rowOff>0</xdr:rowOff>
                  </from>
                  <to>
                    <xdr:col>5</xdr:col>
                    <xdr:colOff>731520</xdr:colOff>
                    <xdr:row>32</xdr:row>
                    <xdr:rowOff>7620</xdr:rowOff>
                  </to>
                </anchor>
              </controlPr>
            </control>
          </mc:Choice>
        </mc:AlternateContent>
        <mc:AlternateContent xmlns:mc="http://schemas.openxmlformats.org/markup-compatibility/2006">
          <mc:Choice Requires="x14">
            <control shapeId="13315" r:id="rId6" name="Vervolgkeuzelijst 21">
              <controlPr locked="0" defaultSize="0" autoLine="0" autoPict="0">
                <anchor moveWithCells="1">
                  <from>
                    <xdr:col>0</xdr:col>
                    <xdr:colOff>0</xdr:colOff>
                    <xdr:row>32</xdr:row>
                    <xdr:rowOff>0</xdr:rowOff>
                  </from>
                  <to>
                    <xdr:col>5</xdr:col>
                    <xdr:colOff>731520</xdr:colOff>
                    <xdr:row>33</xdr:row>
                    <xdr:rowOff>7620</xdr:rowOff>
                  </to>
                </anchor>
              </controlPr>
            </control>
          </mc:Choice>
        </mc:AlternateContent>
        <mc:AlternateContent xmlns:mc="http://schemas.openxmlformats.org/markup-compatibility/2006">
          <mc:Choice Requires="x14">
            <control shapeId="13316" r:id="rId7" name="Vervolgkeuzelijst 39">
              <controlPr locked="0" defaultSize="0" autoLine="0" autoPict="0">
                <anchor moveWithCells="1">
                  <from>
                    <xdr:col>0</xdr:col>
                    <xdr:colOff>0</xdr:colOff>
                    <xdr:row>40</xdr:row>
                    <xdr:rowOff>0</xdr:rowOff>
                  </from>
                  <to>
                    <xdr:col>4</xdr:col>
                    <xdr:colOff>0</xdr:colOff>
                    <xdr:row>41</xdr:row>
                    <xdr:rowOff>22860</xdr:rowOff>
                  </to>
                </anchor>
              </controlPr>
            </control>
          </mc:Choice>
        </mc:AlternateContent>
        <mc:AlternateContent xmlns:mc="http://schemas.openxmlformats.org/markup-compatibility/2006">
          <mc:Choice Requires="x14">
            <control shapeId="13317" r:id="rId8" name="Vervolgkeuzelijst 40">
              <controlPr locked="0" defaultSize="0" autoLine="0" autoPict="0">
                <anchor moveWithCells="1">
                  <from>
                    <xdr:col>0</xdr:col>
                    <xdr:colOff>0</xdr:colOff>
                    <xdr:row>41</xdr:row>
                    <xdr:rowOff>0</xdr:rowOff>
                  </from>
                  <to>
                    <xdr:col>3</xdr:col>
                    <xdr:colOff>236220</xdr:colOff>
                    <xdr:row>42</xdr:row>
                    <xdr:rowOff>22860</xdr:rowOff>
                  </to>
                </anchor>
              </controlPr>
            </control>
          </mc:Choice>
        </mc:AlternateContent>
        <mc:AlternateContent xmlns:mc="http://schemas.openxmlformats.org/markup-compatibility/2006">
          <mc:Choice Requires="x14">
            <control shapeId="13318" r:id="rId9" name="Vervolgkeuzelijst 41">
              <controlPr locked="0" defaultSize="0" autoLine="0" autoPict="0">
                <anchor moveWithCells="1">
                  <from>
                    <xdr:col>0</xdr:col>
                    <xdr:colOff>0</xdr:colOff>
                    <xdr:row>42</xdr:row>
                    <xdr:rowOff>0</xdr:rowOff>
                  </from>
                  <to>
                    <xdr:col>4</xdr:col>
                    <xdr:colOff>0</xdr:colOff>
                    <xdr:row>43</xdr:row>
                    <xdr:rowOff>22860</xdr:rowOff>
                  </to>
                </anchor>
              </controlPr>
            </control>
          </mc:Choice>
        </mc:AlternateContent>
        <mc:AlternateContent xmlns:mc="http://schemas.openxmlformats.org/markup-compatibility/2006">
          <mc:Choice Requires="x14">
            <control shapeId="13319" r:id="rId10" name="Vervolgkeuzelijst 52">
              <controlPr locked="0" defaultSize="0" autoLine="0" autoPict="0">
                <anchor moveWithCells="1">
                  <from>
                    <xdr:col>0</xdr:col>
                    <xdr:colOff>30480</xdr:colOff>
                    <xdr:row>52</xdr:row>
                    <xdr:rowOff>0</xdr:rowOff>
                  </from>
                  <to>
                    <xdr:col>7</xdr:col>
                    <xdr:colOff>0</xdr:colOff>
                    <xdr:row>53</xdr:row>
                    <xdr:rowOff>7620</xdr:rowOff>
                  </to>
                </anchor>
              </controlPr>
            </control>
          </mc:Choice>
        </mc:AlternateContent>
        <mc:AlternateContent xmlns:mc="http://schemas.openxmlformats.org/markup-compatibility/2006">
          <mc:Choice Requires="x14">
            <control shapeId="13320" r:id="rId11" name="Vervolgkeuzelijst 53">
              <controlPr locked="0" defaultSize="0" autoLine="0" autoPict="0">
                <anchor moveWithCells="1">
                  <from>
                    <xdr:col>0</xdr:col>
                    <xdr:colOff>30480</xdr:colOff>
                    <xdr:row>53</xdr:row>
                    <xdr:rowOff>7620</xdr:rowOff>
                  </from>
                  <to>
                    <xdr:col>7</xdr:col>
                    <xdr:colOff>7620</xdr:colOff>
                    <xdr:row>54</xdr:row>
                    <xdr:rowOff>22860</xdr:rowOff>
                  </to>
                </anchor>
              </controlPr>
            </control>
          </mc:Choice>
        </mc:AlternateContent>
        <mc:AlternateContent xmlns:mc="http://schemas.openxmlformats.org/markup-compatibility/2006">
          <mc:Choice Requires="x14">
            <control shapeId="13321" r:id="rId12" name="Vervolgkeuzelijst 54">
              <controlPr locked="0" defaultSize="0" autoLine="0" autoPict="0">
                <anchor moveWithCells="1">
                  <from>
                    <xdr:col>0</xdr:col>
                    <xdr:colOff>30480</xdr:colOff>
                    <xdr:row>54</xdr:row>
                    <xdr:rowOff>0</xdr:rowOff>
                  </from>
                  <to>
                    <xdr:col>7</xdr:col>
                    <xdr:colOff>0</xdr:colOff>
                    <xdr:row>55</xdr:row>
                    <xdr:rowOff>7620</xdr:rowOff>
                  </to>
                </anchor>
              </controlPr>
            </control>
          </mc:Choice>
        </mc:AlternateContent>
        <mc:AlternateContent xmlns:mc="http://schemas.openxmlformats.org/markup-compatibility/2006">
          <mc:Choice Requires="x14">
            <control shapeId="13322" r:id="rId13" name="Vervolgkeuzelijst 67">
              <controlPr locked="0" defaultSize="0" autoLine="0" autoPict="0">
                <anchor moveWithCells="1">
                  <from>
                    <xdr:col>0</xdr:col>
                    <xdr:colOff>30480</xdr:colOff>
                    <xdr:row>55</xdr:row>
                    <xdr:rowOff>0</xdr:rowOff>
                  </from>
                  <to>
                    <xdr:col>6</xdr:col>
                    <xdr:colOff>807720</xdr:colOff>
                    <xdr:row>56</xdr:row>
                    <xdr:rowOff>7620</xdr:rowOff>
                  </to>
                </anchor>
              </controlPr>
            </control>
          </mc:Choice>
        </mc:AlternateContent>
        <mc:AlternateContent xmlns:mc="http://schemas.openxmlformats.org/markup-compatibility/2006">
          <mc:Choice Requires="x14">
            <control shapeId="13323" r:id="rId14" name="Vervolgkeuzelijst 69">
              <controlPr locked="0" defaultSize="0" autoLine="0" autoPict="0">
                <anchor moveWithCells="1">
                  <from>
                    <xdr:col>0</xdr:col>
                    <xdr:colOff>0</xdr:colOff>
                    <xdr:row>43</xdr:row>
                    <xdr:rowOff>0</xdr:rowOff>
                  </from>
                  <to>
                    <xdr:col>3</xdr:col>
                    <xdr:colOff>236220</xdr:colOff>
                    <xdr:row>44</xdr:row>
                    <xdr:rowOff>22860</xdr:rowOff>
                  </to>
                </anchor>
              </controlPr>
            </control>
          </mc:Choice>
        </mc:AlternateContent>
        <mc:AlternateContent xmlns:mc="http://schemas.openxmlformats.org/markup-compatibility/2006">
          <mc:Choice Requires="x14">
            <control shapeId="13324" r:id="rId15" name="Vervolgkeuzelijst 73">
              <controlPr defaultSize="0" autoLine="0" autoPict="0">
                <anchor moveWithCells="1">
                  <from>
                    <xdr:col>0</xdr:col>
                    <xdr:colOff>7620</xdr:colOff>
                    <xdr:row>44</xdr:row>
                    <xdr:rowOff>0</xdr:rowOff>
                  </from>
                  <to>
                    <xdr:col>2</xdr:col>
                    <xdr:colOff>137160</xdr:colOff>
                    <xdr:row>45</xdr:row>
                    <xdr:rowOff>7620</xdr:rowOff>
                  </to>
                </anchor>
              </controlPr>
            </control>
          </mc:Choice>
        </mc:AlternateContent>
        <mc:AlternateContent xmlns:mc="http://schemas.openxmlformats.org/markup-compatibility/2006">
          <mc:Choice Requires="x14">
            <control shapeId="13325" r:id="rId16" name="Vervolgkeuzelijst 74">
              <controlPr locked="0" defaultSize="0" autoLine="0" autoPict="0">
                <anchor moveWithCells="1">
                  <from>
                    <xdr:col>0</xdr:col>
                    <xdr:colOff>22860</xdr:colOff>
                    <xdr:row>44</xdr:row>
                    <xdr:rowOff>0</xdr:rowOff>
                  </from>
                  <to>
                    <xdr:col>3</xdr:col>
                    <xdr:colOff>236220</xdr:colOff>
                    <xdr:row>45</xdr:row>
                    <xdr:rowOff>22860</xdr:rowOff>
                  </to>
                </anchor>
              </controlPr>
            </control>
          </mc:Choice>
        </mc:AlternateContent>
        <mc:AlternateContent xmlns:mc="http://schemas.openxmlformats.org/markup-compatibility/2006">
          <mc:Choice Requires="x14">
            <control shapeId="13326" r:id="rId17" name="Selectievakje 83">
              <controlPr locked="0" defaultSize="0" autoFill="0" autoLine="0" autoPict="0">
                <anchor moveWithCells="1">
                  <from>
                    <xdr:col>4</xdr:col>
                    <xdr:colOff>0</xdr:colOff>
                    <xdr:row>70</xdr:row>
                    <xdr:rowOff>160020</xdr:rowOff>
                  </from>
                  <to>
                    <xdr:col>6</xdr:col>
                    <xdr:colOff>594360</xdr:colOff>
                    <xdr:row>72</xdr:row>
                    <xdr:rowOff>38100</xdr:rowOff>
                  </to>
                </anchor>
              </controlPr>
            </control>
          </mc:Choice>
        </mc:AlternateContent>
        <mc:AlternateContent xmlns:mc="http://schemas.openxmlformats.org/markup-compatibility/2006">
          <mc:Choice Requires="x14">
            <control shapeId="13327" r:id="rId18" name="Selectievakje 84">
              <controlPr locked="0" defaultSize="0" autoFill="0" autoLine="0" autoPict="0">
                <anchor moveWithCells="1">
                  <from>
                    <xdr:col>4</xdr:col>
                    <xdr:colOff>0</xdr:colOff>
                    <xdr:row>71</xdr:row>
                    <xdr:rowOff>160020</xdr:rowOff>
                  </from>
                  <to>
                    <xdr:col>6</xdr:col>
                    <xdr:colOff>594360</xdr:colOff>
                    <xdr:row>73</xdr:row>
                    <xdr:rowOff>7620</xdr:rowOff>
                  </to>
                </anchor>
              </controlPr>
            </control>
          </mc:Choice>
        </mc:AlternateContent>
        <mc:AlternateContent xmlns:mc="http://schemas.openxmlformats.org/markup-compatibility/2006">
          <mc:Choice Requires="x14">
            <control shapeId="13328" r:id="rId19" name="Selectievakje 86">
              <controlPr locked="0" defaultSize="0" autoFill="0" autoLine="0" autoPict="0">
                <anchor moveWithCells="1">
                  <from>
                    <xdr:col>4</xdr:col>
                    <xdr:colOff>7620</xdr:colOff>
                    <xdr:row>81</xdr:row>
                    <xdr:rowOff>0</xdr:rowOff>
                  </from>
                  <to>
                    <xdr:col>6</xdr:col>
                    <xdr:colOff>579120</xdr:colOff>
                    <xdr:row>81</xdr:row>
                    <xdr:rowOff>175260</xdr:rowOff>
                  </to>
                </anchor>
              </controlPr>
            </control>
          </mc:Choice>
        </mc:AlternateContent>
        <mc:AlternateContent xmlns:mc="http://schemas.openxmlformats.org/markup-compatibility/2006">
          <mc:Choice Requires="x14">
            <control shapeId="13329" r:id="rId20" name="Selectievakje 87">
              <controlPr locked="0" defaultSize="0" autoFill="0" autoLine="0" autoPict="0">
                <anchor moveWithCells="1">
                  <from>
                    <xdr:col>4</xdr:col>
                    <xdr:colOff>7620</xdr:colOff>
                    <xdr:row>81</xdr:row>
                    <xdr:rowOff>152400</xdr:rowOff>
                  </from>
                  <to>
                    <xdr:col>4</xdr:col>
                    <xdr:colOff>502920</xdr:colOff>
                    <xdr:row>82</xdr:row>
                    <xdr:rowOff>160020</xdr:rowOff>
                  </to>
                </anchor>
              </controlPr>
            </control>
          </mc:Choice>
        </mc:AlternateContent>
        <mc:AlternateContent xmlns:mc="http://schemas.openxmlformats.org/markup-compatibility/2006">
          <mc:Choice Requires="x14">
            <control shapeId="13330" r:id="rId21" name="Selectievakje 93">
              <controlPr locked="0" defaultSize="0" autoFill="0" autoLine="0" autoPict="0">
                <anchor moveWithCells="1">
                  <from>
                    <xdr:col>4</xdr:col>
                    <xdr:colOff>7620</xdr:colOff>
                    <xdr:row>83</xdr:row>
                    <xdr:rowOff>0</xdr:rowOff>
                  </from>
                  <to>
                    <xdr:col>6</xdr:col>
                    <xdr:colOff>579120</xdr:colOff>
                    <xdr:row>83</xdr:row>
                    <xdr:rowOff>175260</xdr:rowOff>
                  </to>
                </anchor>
              </controlPr>
            </control>
          </mc:Choice>
        </mc:AlternateContent>
        <mc:AlternateContent xmlns:mc="http://schemas.openxmlformats.org/markup-compatibility/2006">
          <mc:Choice Requires="x14">
            <control shapeId="13331" r:id="rId22" name="Selectievakje 94">
              <controlPr locked="0" defaultSize="0" autoFill="0" autoLine="0" autoPict="0">
                <anchor moveWithCells="1">
                  <from>
                    <xdr:col>4</xdr:col>
                    <xdr:colOff>7620</xdr:colOff>
                    <xdr:row>83</xdr:row>
                    <xdr:rowOff>160020</xdr:rowOff>
                  </from>
                  <to>
                    <xdr:col>4</xdr:col>
                    <xdr:colOff>502920</xdr:colOff>
                    <xdr:row>84</xdr:row>
                    <xdr:rowOff>144780</xdr:rowOff>
                  </to>
                </anchor>
              </controlPr>
            </control>
          </mc:Choice>
        </mc:AlternateContent>
        <mc:AlternateContent xmlns:mc="http://schemas.openxmlformats.org/markup-compatibility/2006">
          <mc:Choice Requires="x14">
            <control shapeId="13332" r:id="rId23" name="Selectievakje 95">
              <controlPr locked="0" defaultSize="0" autoFill="0" autoLine="0" autoPict="0">
                <anchor moveWithCells="1">
                  <from>
                    <xdr:col>4</xdr:col>
                    <xdr:colOff>7620</xdr:colOff>
                    <xdr:row>85</xdr:row>
                    <xdr:rowOff>7620</xdr:rowOff>
                  </from>
                  <to>
                    <xdr:col>6</xdr:col>
                    <xdr:colOff>579120</xdr:colOff>
                    <xdr:row>85</xdr:row>
                    <xdr:rowOff>182880</xdr:rowOff>
                  </to>
                </anchor>
              </controlPr>
            </control>
          </mc:Choice>
        </mc:AlternateContent>
        <mc:AlternateContent xmlns:mc="http://schemas.openxmlformats.org/markup-compatibility/2006">
          <mc:Choice Requires="x14">
            <control shapeId="13333" r:id="rId24" name="Vervolgkeuzelijst 110">
              <controlPr locked="0" defaultSize="0" autoLine="0" autoPict="0">
                <anchor moveWithCells="1">
                  <from>
                    <xdr:col>6</xdr:col>
                    <xdr:colOff>579120</xdr:colOff>
                    <xdr:row>71</xdr:row>
                    <xdr:rowOff>175260</xdr:rowOff>
                  </from>
                  <to>
                    <xdr:col>9</xdr:col>
                    <xdr:colOff>655320</xdr:colOff>
                    <xdr:row>72</xdr:row>
                    <xdr:rowOff>182880</xdr:rowOff>
                  </to>
                </anchor>
              </controlPr>
            </control>
          </mc:Choice>
        </mc:AlternateContent>
        <mc:AlternateContent xmlns:mc="http://schemas.openxmlformats.org/markup-compatibility/2006">
          <mc:Choice Requires="x14">
            <control shapeId="13334" r:id="rId25" name="Selectievakje 120">
              <controlPr locked="0" defaultSize="0" autoFill="0" autoLine="0" autoPict="0">
                <anchor moveWithCells="1">
                  <from>
                    <xdr:col>4</xdr:col>
                    <xdr:colOff>7620</xdr:colOff>
                    <xdr:row>95</xdr:row>
                    <xdr:rowOff>0</xdr:rowOff>
                  </from>
                  <to>
                    <xdr:col>6</xdr:col>
                    <xdr:colOff>579120</xdr:colOff>
                    <xdr:row>95</xdr:row>
                    <xdr:rowOff>175260</xdr:rowOff>
                  </to>
                </anchor>
              </controlPr>
            </control>
          </mc:Choice>
        </mc:AlternateContent>
        <mc:AlternateContent xmlns:mc="http://schemas.openxmlformats.org/markup-compatibility/2006">
          <mc:Choice Requires="x14">
            <control shapeId="13335" r:id="rId26" name="Selectievakje 121">
              <controlPr locked="0" defaultSize="0" autoFill="0" autoLine="0" autoPict="0">
                <anchor moveWithCells="1">
                  <from>
                    <xdr:col>4</xdr:col>
                    <xdr:colOff>7620</xdr:colOff>
                    <xdr:row>95</xdr:row>
                    <xdr:rowOff>152400</xdr:rowOff>
                  </from>
                  <to>
                    <xdr:col>4</xdr:col>
                    <xdr:colOff>502920</xdr:colOff>
                    <xdr:row>96</xdr:row>
                    <xdr:rowOff>152400</xdr:rowOff>
                  </to>
                </anchor>
              </controlPr>
            </control>
          </mc:Choice>
        </mc:AlternateContent>
        <mc:AlternateContent xmlns:mc="http://schemas.openxmlformats.org/markup-compatibility/2006">
          <mc:Choice Requires="x14">
            <control shapeId="13336" r:id="rId27" name="Selectievakje 122">
              <controlPr locked="0" defaultSize="0" autoFill="0" autoLine="0" autoPict="0">
                <anchor moveWithCells="1">
                  <from>
                    <xdr:col>4</xdr:col>
                    <xdr:colOff>7620</xdr:colOff>
                    <xdr:row>97</xdr:row>
                    <xdr:rowOff>0</xdr:rowOff>
                  </from>
                  <to>
                    <xdr:col>6</xdr:col>
                    <xdr:colOff>579120</xdr:colOff>
                    <xdr:row>97</xdr:row>
                    <xdr:rowOff>182880</xdr:rowOff>
                  </to>
                </anchor>
              </controlPr>
            </control>
          </mc:Choice>
        </mc:AlternateContent>
        <mc:AlternateContent xmlns:mc="http://schemas.openxmlformats.org/markup-compatibility/2006">
          <mc:Choice Requires="x14">
            <control shapeId="13337" r:id="rId28" name="Selectievakje 123">
              <controlPr locked="0" defaultSize="0" autoFill="0" autoLine="0" autoPict="0">
                <anchor moveWithCells="1">
                  <from>
                    <xdr:col>4</xdr:col>
                    <xdr:colOff>7620</xdr:colOff>
                    <xdr:row>98</xdr:row>
                    <xdr:rowOff>0</xdr:rowOff>
                  </from>
                  <to>
                    <xdr:col>4</xdr:col>
                    <xdr:colOff>502920</xdr:colOff>
                    <xdr:row>98</xdr:row>
                    <xdr:rowOff>198120</xdr:rowOff>
                  </to>
                </anchor>
              </controlPr>
            </control>
          </mc:Choice>
        </mc:AlternateContent>
        <mc:AlternateContent xmlns:mc="http://schemas.openxmlformats.org/markup-compatibility/2006">
          <mc:Choice Requires="x14">
            <control shapeId="13338" r:id="rId29" name="Selectievakje 125">
              <controlPr locked="0" defaultSize="0" autoFill="0" autoLine="0" autoPict="0">
                <anchor moveWithCells="1">
                  <from>
                    <xdr:col>4</xdr:col>
                    <xdr:colOff>7620</xdr:colOff>
                    <xdr:row>86</xdr:row>
                    <xdr:rowOff>30480</xdr:rowOff>
                  </from>
                  <to>
                    <xdr:col>4</xdr:col>
                    <xdr:colOff>502920</xdr:colOff>
                    <xdr:row>86</xdr:row>
                    <xdr:rowOff>175260</xdr:rowOff>
                  </to>
                </anchor>
              </controlPr>
            </control>
          </mc:Choice>
        </mc:AlternateContent>
        <mc:AlternateContent xmlns:mc="http://schemas.openxmlformats.org/markup-compatibility/2006">
          <mc:Choice Requires="x14">
            <control shapeId="13339" r:id="rId30" name="Selectievakje 128">
              <controlPr locked="0" defaultSize="0" autoFill="0" autoLine="0" autoPict="0">
                <anchor moveWithCells="1">
                  <from>
                    <xdr:col>4</xdr:col>
                    <xdr:colOff>7620</xdr:colOff>
                    <xdr:row>73</xdr:row>
                    <xdr:rowOff>22860</xdr:rowOff>
                  </from>
                  <to>
                    <xdr:col>5</xdr:col>
                    <xdr:colOff>495300</xdr:colOff>
                    <xdr:row>75</xdr:row>
                    <xdr:rowOff>30480</xdr:rowOff>
                  </to>
                </anchor>
              </controlPr>
            </control>
          </mc:Choice>
        </mc:AlternateContent>
        <mc:AlternateContent xmlns:mc="http://schemas.openxmlformats.org/markup-compatibility/2006">
          <mc:Choice Requires="x14">
            <control shapeId="13340" r:id="rId31" name="Selectievakje 129">
              <controlPr locked="0" defaultSize="0" autoFill="0" autoLine="0" autoPict="0">
                <anchor moveWithCells="1">
                  <from>
                    <xdr:col>4</xdr:col>
                    <xdr:colOff>7620</xdr:colOff>
                    <xdr:row>74</xdr:row>
                    <xdr:rowOff>160020</xdr:rowOff>
                  </from>
                  <to>
                    <xdr:col>6</xdr:col>
                    <xdr:colOff>609600</xdr:colOff>
                    <xdr:row>76</xdr:row>
                    <xdr:rowOff>7620</xdr:rowOff>
                  </to>
                </anchor>
              </controlPr>
            </control>
          </mc:Choice>
        </mc:AlternateContent>
        <mc:AlternateContent xmlns:mc="http://schemas.openxmlformats.org/markup-compatibility/2006">
          <mc:Choice Requires="x14">
            <control shapeId="13341" r:id="rId32" name="Vervolgkeuzelijst 130">
              <controlPr locked="0" defaultSize="0" autoLine="0" autoPict="0">
                <anchor moveWithCells="1">
                  <from>
                    <xdr:col>6</xdr:col>
                    <xdr:colOff>594360</xdr:colOff>
                    <xdr:row>74</xdr:row>
                    <xdr:rowOff>190500</xdr:rowOff>
                  </from>
                  <to>
                    <xdr:col>9</xdr:col>
                    <xdr:colOff>655320</xdr:colOff>
                    <xdr:row>75</xdr:row>
                    <xdr:rowOff>182880</xdr:rowOff>
                  </to>
                </anchor>
              </controlPr>
            </control>
          </mc:Choice>
        </mc:AlternateContent>
        <mc:AlternateContent xmlns:mc="http://schemas.openxmlformats.org/markup-compatibility/2006">
          <mc:Choice Requires="x14">
            <control shapeId="13342" r:id="rId33" name="Selectievakje 153">
              <controlPr locked="0" defaultSize="0" autoFill="0" autoLine="0" autoPict="0">
                <anchor moveWithCells="1">
                  <from>
                    <xdr:col>1</xdr:col>
                    <xdr:colOff>0</xdr:colOff>
                    <xdr:row>62</xdr:row>
                    <xdr:rowOff>0</xdr:rowOff>
                  </from>
                  <to>
                    <xdr:col>3</xdr:col>
                    <xdr:colOff>60960</xdr:colOff>
                    <xdr:row>62</xdr:row>
                    <xdr:rowOff>175260</xdr:rowOff>
                  </to>
                </anchor>
              </controlPr>
            </control>
          </mc:Choice>
        </mc:AlternateContent>
        <mc:AlternateContent xmlns:mc="http://schemas.openxmlformats.org/markup-compatibility/2006">
          <mc:Choice Requires="x14">
            <control shapeId="13343" r:id="rId34" name="Selectievakje 154">
              <controlPr locked="0" defaultSize="0" autoFill="0" autoLine="0" autoPict="0">
                <anchor moveWithCells="1">
                  <from>
                    <xdr:col>2</xdr:col>
                    <xdr:colOff>106680</xdr:colOff>
                    <xdr:row>62</xdr:row>
                    <xdr:rowOff>0</xdr:rowOff>
                  </from>
                  <to>
                    <xdr:col>4</xdr:col>
                    <xdr:colOff>449580</xdr:colOff>
                    <xdr:row>62</xdr:row>
                    <xdr:rowOff>175260</xdr:rowOff>
                  </to>
                </anchor>
              </controlPr>
            </control>
          </mc:Choice>
        </mc:AlternateContent>
        <mc:AlternateContent xmlns:mc="http://schemas.openxmlformats.org/markup-compatibility/2006">
          <mc:Choice Requires="x14">
            <control shapeId="13344" r:id="rId35" name="Selectievakje 155">
              <controlPr locked="0" defaultSize="0" autoFill="0" autoLine="0" autoPict="0">
                <anchor moveWithCells="1">
                  <from>
                    <xdr:col>1</xdr:col>
                    <xdr:colOff>0</xdr:colOff>
                    <xdr:row>65</xdr:row>
                    <xdr:rowOff>0</xdr:rowOff>
                  </from>
                  <to>
                    <xdr:col>3</xdr:col>
                    <xdr:colOff>99060</xdr:colOff>
                    <xdr:row>65</xdr:row>
                    <xdr:rowOff>182880</xdr:rowOff>
                  </to>
                </anchor>
              </controlPr>
            </control>
          </mc:Choice>
        </mc:AlternateContent>
        <mc:AlternateContent xmlns:mc="http://schemas.openxmlformats.org/markup-compatibility/2006">
          <mc:Choice Requires="x14">
            <control shapeId="13345" r:id="rId36" name="Selectievakje 156">
              <controlPr locked="0" defaultSize="0" autoFill="0" autoLine="0" autoPict="0">
                <anchor moveWithCells="1">
                  <from>
                    <xdr:col>2</xdr:col>
                    <xdr:colOff>106680</xdr:colOff>
                    <xdr:row>65</xdr:row>
                    <xdr:rowOff>0</xdr:rowOff>
                  </from>
                  <to>
                    <xdr:col>4</xdr:col>
                    <xdr:colOff>449580</xdr:colOff>
                    <xdr:row>65</xdr:row>
                    <xdr:rowOff>175260</xdr:rowOff>
                  </to>
                </anchor>
              </controlPr>
            </control>
          </mc:Choice>
        </mc:AlternateContent>
        <mc:AlternateContent xmlns:mc="http://schemas.openxmlformats.org/markup-compatibility/2006">
          <mc:Choice Requires="x14">
            <control shapeId="13346" r:id="rId37" name="Vervolgkeuzelijst 159">
              <controlPr locked="0" defaultSize="0" autoLine="0" autoPict="0">
                <anchor moveWithCells="1">
                  <from>
                    <xdr:col>0</xdr:col>
                    <xdr:colOff>0</xdr:colOff>
                    <xdr:row>33</xdr:row>
                    <xdr:rowOff>0</xdr:rowOff>
                  </from>
                  <to>
                    <xdr:col>6</xdr:col>
                    <xdr:colOff>0</xdr:colOff>
                    <xdr:row>34</xdr:row>
                    <xdr:rowOff>7620</xdr:rowOff>
                  </to>
                </anchor>
              </controlPr>
            </control>
          </mc:Choice>
        </mc:AlternateContent>
        <mc:AlternateContent xmlns:mc="http://schemas.openxmlformats.org/markup-compatibility/2006">
          <mc:Choice Requires="x14">
            <control shapeId="13347" r:id="rId38" name="Vervolgkeuzelijst 160">
              <controlPr locked="0" defaultSize="0" autoLine="0" autoPict="0">
                <anchor moveWithCells="1">
                  <from>
                    <xdr:col>0</xdr:col>
                    <xdr:colOff>30480</xdr:colOff>
                    <xdr:row>56</xdr:row>
                    <xdr:rowOff>0</xdr:rowOff>
                  </from>
                  <to>
                    <xdr:col>6</xdr:col>
                    <xdr:colOff>807720</xdr:colOff>
                    <xdr:row>57</xdr:row>
                    <xdr:rowOff>7620</xdr:rowOff>
                  </to>
                </anchor>
              </controlPr>
            </control>
          </mc:Choice>
        </mc:AlternateContent>
        <mc:AlternateContent xmlns:mc="http://schemas.openxmlformats.org/markup-compatibility/2006">
          <mc:Choice Requires="x14">
            <control shapeId="13348" r:id="rId39" name="Selectievakje 150">
              <controlPr locked="0" defaultSize="0" autoFill="0" autoLine="0" autoPict="0" altText="Ja, onder voorwaarden">
                <anchor moveWithCells="1">
                  <from>
                    <xdr:col>5</xdr:col>
                    <xdr:colOff>228600</xdr:colOff>
                    <xdr:row>105</xdr:row>
                    <xdr:rowOff>0</xdr:rowOff>
                  </from>
                  <to>
                    <xdr:col>7</xdr:col>
                    <xdr:colOff>22860</xdr:colOff>
                    <xdr:row>105</xdr:row>
                    <xdr:rowOff>182880</xdr:rowOff>
                  </to>
                </anchor>
              </controlPr>
            </control>
          </mc:Choice>
        </mc:AlternateContent>
        <mc:AlternateContent xmlns:mc="http://schemas.openxmlformats.org/markup-compatibility/2006">
          <mc:Choice Requires="x14">
            <control shapeId="13349" r:id="rId40" name="Selectievakje 151">
              <controlPr locked="0" defaultSize="0" autoFill="0" autoLine="0" autoPict="0">
                <anchor moveWithCells="1">
                  <from>
                    <xdr:col>4</xdr:col>
                    <xdr:colOff>533400</xdr:colOff>
                    <xdr:row>105</xdr:row>
                    <xdr:rowOff>0</xdr:rowOff>
                  </from>
                  <to>
                    <xdr:col>5</xdr:col>
                    <xdr:colOff>259080</xdr:colOff>
                    <xdr:row>106</xdr:row>
                    <xdr:rowOff>0</xdr:rowOff>
                  </to>
                </anchor>
              </controlPr>
            </control>
          </mc:Choice>
        </mc:AlternateContent>
        <mc:AlternateContent xmlns:mc="http://schemas.openxmlformats.org/markup-compatibility/2006">
          <mc:Choice Requires="x14">
            <control shapeId="13350" r:id="rId41" name="Check Box 38">
              <controlPr locked="0" defaultSize="0" autoFill="0" autoLine="0" autoPict="0">
                <anchor moveWithCells="1">
                  <from>
                    <xdr:col>4</xdr:col>
                    <xdr:colOff>7620</xdr:colOff>
                    <xdr:row>88</xdr:row>
                    <xdr:rowOff>0</xdr:rowOff>
                  </from>
                  <to>
                    <xdr:col>6</xdr:col>
                    <xdr:colOff>579120</xdr:colOff>
                    <xdr:row>88</xdr:row>
                    <xdr:rowOff>175260</xdr:rowOff>
                  </to>
                </anchor>
              </controlPr>
            </control>
          </mc:Choice>
        </mc:AlternateContent>
        <mc:AlternateContent xmlns:mc="http://schemas.openxmlformats.org/markup-compatibility/2006">
          <mc:Choice Requires="x14">
            <control shapeId="13351" r:id="rId42" name="Check Box 39">
              <controlPr locked="0" defaultSize="0" autoFill="0" autoLine="0" autoPict="0">
                <anchor moveWithCells="1">
                  <from>
                    <xdr:col>4</xdr:col>
                    <xdr:colOff>7620</xdr:colOff>
                    <xdr:row>88</xdr:row>
                    <xdr:rowOff>152400</xdr:rowOff>
                  </from>
                  <to>
                    <xdr:col>4</xdr:col>
                    <xdr:colOff>502920</xdr:colOff>
                    <xdr:row>89</xdr:row>
                    <xdr:rowOff>160020</xdr:rowOff>
                  </to>
                </anchor>
              </controlPr>
            </control>
          </mc:Choice>
        </mc:AlternateContent>
        <mc:AlternateContent xmlns:mc="http://schemas.openxmlformats.org/markup-compatibility/2006">
          <mc:Choice Requires="x14">
            <control shapeId="13352" r:id="rId43" name="Check Box 40">
              <controlPr locked="0" defaultSize="0" autoFill="0" autoLine="0" autoPict="0">
                <anchor moveWithCells="1">
                  <from>
                    <xdr:col>4</xdr:col>
                    <xdr:colOff>7620</xdr:colOff>
                    <xdr:row>90</xdr:row>
                    <xdr:rowOff>0</xdr:rowOff>
                  </from>
                  <to>
                    <xdr:col>6</xdr:col>
                    <xdr:colOff>579120</xdr:colOff>
                    <xdr:row>90</xdr:row>
                    <xdr:rowOff>175260</xdr:rowOff>
                  </to>
                </anchor>
              </controlPr>
            </control>
          </mc:Choice>
        </mc:AlternateContent>
        <mc:AlternateContent xmlns:mc="http://schemas.openxmlformats.org/markup-compatibility/2006">
          <mc:Choice Requires="x14">
            <control shapeId="13353" r:id="rId44" name="Check Box 41">
              <controlPr locked="0" defaultSize="0" autoFill="0" autoLine="0" autoPict="0">
                <anchor moveWithCells="1">
                  <from>
                    <xdr:col>4</xdr:col>
                    <xdr:colOff>7620</xdr:colOff>
                    <xdr:row>90</xdr:row>
                    <xdr:rowOff>160020</xdr:rowOff>
                  </from>
                  <to>
                    <xdr:col>4</xdr:col>
                    <xdr:colOff>502920</xdr:colOff>
                    <xdr:row>91</xdr:row>
                    <xdr:rowOff>144780</xdr:rowOff>
                  </to>
                </anchor>
              </controlPr>
            </control>
          </mc:Choice>
        </mc:AlternateContent>
        <mc:AlternateContent xmlns:mc="http://schemas.openxmlformats.org/markup-compatibility/2006">
          <mc:Choice Requires="x14">
            <control shapeId="13354" r:id="rId45" name="Check Box 42">
              <controlPr locked="0" defaultSize="0" autoFill="0" autoLine="0" autoPict="0">
                <anchor moveWithCells="1">
                  <from>
                    <xdr:col>4</xdr:col>
                    <xdr:colOff>7620</xdr:colOff>
                    <xdr:row>92</xdr:row>
                    <xdr:rowOff>7620</xdr:rowOff>
                  </from>
                  <to>
                    <xdr:col>6</xdr:col>
                    <xdr:colOff>579120</xdr:colOff>
                    <xdr:row>92</xdr:row>
                    <xdr:rowOff>182880</xdr:rowOff>
                  </to>
                </anchor>
              </controlPr>
            </control>
          </mc:Choice>
        </mc:AlternateContent>
        <mc:AlternateContent xmlns:mc="http://schemas.openxmlformats.org/markup-compatibility/2006">
          <mc:Choice Requires="x14">
            <control shapeId="13355" r:id="rId46" name="Check Box 43">
              <controlPr locked="0" defaultSize="0" autoFill="0" autoLine="0" autoPict="0">
                <anchor moveWithCells="1">
                  <from>
                    <xdr:col>4</xdr:col>
                    <xdr:colOff>7620</xdr:colOff>
                    <xdr:row>93</xdr:row>
                    <xdr:rowOff>30480</xdr:rowOff>
                  </from>
                  <to>
                    <xdr:col>4</xdr:col>
                    <xdr:colOff>502920</xdr:colOff>
                    <xdr:row>93</xdr:row>
                    <xdr:rowOff>175260</xdr:rowOff>
                  </to>
                </anchor>
              </controlPr>
            </control>
          </mc:Choice>
        </mc:AlternateContent>
        <mc:AlternateContent xmlns:mc="http://schemas.openxmlformats.org/markup-compatibility/2006">
          <mc:Choice Requires="x14">
            <control shapeId="13356" r:id="rId47" name="Check Box 44">
              <controlPr locked="0" defaultSize="0" autoFill="0" autoLine="0" autoPict="0">
                <anchor moveWithCells="1">
                  <from>
                    <xdr:col>6</xdr:col>
                    <xdr:colOff>754380</xdr:colOff>
                    <xdr:row>105</xdr:row>
                    <xdr:rowOff>0</xdr:rowOff>
                  </from>
                  <to>
                    <xdr:col>7</xdr:col>
                    <xdr:colOff>304800</xdr:colOff>
                    <xdr:row>106</xdr:row>
                    <xdr:rowOff>0</xdr:rowOff>
                  </to>
                </anchor>
              </controlPr>
            </control>
          </mc:Choice>
        </mc:AlternateContent>
        <mc:AlternateContent xmlns:mc="http://schemas.openxmlformats.org/markup-compatibility/2006">
          <mc:Choice Requires="x14">
            <control shapeId="13357" r:id="rId48" name="Check Box 45">
              <controlPr locked="0" defaultSize="0" autoFill="0" autoLine="0" autoPict="0">
                <anchor moveWithCells="1">
                  <from>
                    <xdr:col>7</xdr:col>
                    <xdr:colOff>30480</xdr:colOff>
                    <xdr:row>66</xdr:row>
                    <xdr:rowOff>571500</xdr:rowOff>
                  </from>
                  <to>
                    <xdr:col>7</xdr:col>
                    <xdr:colOff>426720</xdr:colOff>
                    <xdr:row>67</xdr:row>
                    <xdr:rowOff>259080</xdr:rowOff>
                  </to>
                </anchor>
              </controlPr>
            </control>
          </mc:Choice>
        </mc:AlternateContent>
        <mc:AlternateContent xmlns:mc="http://schemas.openxmlformats.org/markup-compatibility/2006">
          <mc:Choice Requires="x14">
            <control shapeId="13358" r:id="rId49" name="Check Box 46">
              <controlPr locked="0" defaultSize="0" autoFill="0" autoLine="0" autoPict="0">
                <anchor moveWithCells="1">
                  <from>
                    <xdr:col>7</xdr:col>
                    <xdr:colOff>381000</xdr:colOff>
                    <xdr:row>66</xdr:row>
                    <xdr:rowOff>571500</xdr:rowOff>
                  </from>
                  <to>
                    <xdr:col>8</xdr:col>
                    <xdr:colOff>38100</xdr:colOff>
                    <xdr:row>67</xdr:row>
                    <xdr:rowOff>259080</xdr:rowOff>
                  </to>
                </anchor>
              </controlPr>
            </control>
          </mc:Choice>
        </mc:AlternateContent>
        <mc:AlternateContent xmlns:mc="http://schemas.openxmlformats.org/markup-compatibility/2006">
          <mc:Choice Requires="x14">
            <control shapeId="13359" r:id="rId50" name="Check Box 47">
              <controlPr locked="0" defaultSize="0" autoFill="0" autoLine="0" autoPict="0">
                <anchor moveWithCells="1">
                  <from>
                    <xdr:col>7</xdr:col>
                    <xdr:colOff>60960</xdr:colOff>
                    <xdr:row>47</xdr:row>
                    <xdr:rowOff>190500</xdr:rowOff>
                  </from>
                  <to>
                    <xdr:col>7</xdr:col>
                    <xdr:colOff>457200</xdr:colOff>
                    <xdr:row>49</xdr:row>
                    <xdr:rowOff>22860</xdr:rowOff>
                  </to>
                </anchor>
              </controlPr>
            </control>
          </mc:Choice>
        </mc:AlternateContent>
        <mc:AlternateContent xmlns:mc="http://schemas.openxmlformats.org/markup-compatibility/2006">
          <mc:Choice Requires="x14">
            <control shapeId="13360" r:id="rId51" name="Check Box 48">
              <controlPr locked="0" defaultSize="0" autoFill="0" autoLine="0" autoPict="0">
                <anchor moveWithCells="1">
                  <from>
                    <xdr:col>7</xdr:col>
                    <xdr:colOff>350520</xdr:colOff>
                    <xdr:row>48</xdr:row>
                    <xdr:rowOff>0</xdr:rowOff>
                  </from>
                  <to>
                    <xdr:col>8</xdr:col>
                    <xdr:colOff>0</xdr:colOff>
                    <xdr:row>49</xdr:row>
                    <xdr:rowOff>22860</xdr:rowOff>
                  </to>
                </anchor>
              </controlPr>
            </control>
          </mc:Choice>
        </mc:AlternateContent>
        <mc:AlternateContent xmlns:mc="http://schemas.openxmlformats.org/markup-compatibility/2006">
          <mc:Choice Requires="x14">
            <control shapeId="13361" r:id="rId52" name="Check Box 49">
              <controlPr locked="0" defaultSize="0" autoFill="0" autoLine="0" autoPict="0">
                <anchor moveWithCells="1">
                  <from>
                    <xdr:col>4</xdr:col>
                    <xdr:colOff>7620</xdr:colOff>
                    <xdr:row>76</xdr:row>
                    <xdr:rowOff>30480</xdr:rowOff>
                  </from>
                  <to>
                    <xdr:col>8</xdr:col>
                    <xdr:colOff>236220</xdr:colOff>
                    <xdr:row>78</xdr:row>
                    <xdr:rowOff>30480</xdr:rowOff>
                  </to>
                </anchor>
              </controlPr>
            </control>
          </mc:Choice>
        </mc:AlternateContent>
        <mc:AlternateContent xmlns:mc="http://schemas.openxmlformats.org/markup-compatibility/2006">
          <mc:Choice Requires="x14">
            <control shapeId="13362" r:id="rId53" name="Check Box 50">
              <controlPr locked="0" defaultSize="0" autoFill="0" autoLine="0" autoPict="0">
                <anchor moveWithCells="1">
                  <from>
                    <xdr:col>4</xdr:col>
                    <xdr:colOff>7620</xdr:colOff>
                    <xdr:row>77</xdr:row>
                    <xdr:rowOff>160020</xdr:rowOff>
                  </from>
                  <to>
                    <xdr:col>6</xdr:col>
                    <xdr:colOff>609600</xdr:colOff>
                    <xdr:row>79</xdr:row>
                    <xdr:rowOff>7620</xdr:rowOff>
                  </to>
                </anchor>
              </controlPr>
            </control>
          </mc:Choice>
        </mc:AlternateContent>
        <mc:AlternateContent xmlns:mc="http://schemas.openxmlformats.org/markup-compatibility/2006">
          <mc:Choice Requires="x14">
            <control shapeId="13363" r:id="rId54" name="Check Box 51">
              <controlPr locked="0" defaultSize="0" autoFill="0" autoLine="0" autoPict="0">
                <anchor moveWithCells="1">
                  <from>
                    <xdr:col>4</xdr:col>
                    <xdr:colOff>7620</xdr:colOff>
                    <xdr:row>78</xdr:row>
                    <xdr:rowOff>160020</xdr:rowOff>
                  </from>
                  <to>
                    <xdr:col>6</xdr:col>
                    <xdr:colOff>609600</xdr:colOff>
                    <xdr:row>80</xdr:row>
                    <xdr:rowOff>7620</xdr:rowOff>
                  </to>
                </anchor>
              </controlPr>
            </control>
          </mc:Choice>
        </mc:AlternateContent>
        <mc:AlternateContent xmlns:mc="http://schemas.openxmlformats.org/markup-compatibility/2006">
          <mc:Choice Requires="x14">
            <control shapeId="13364" r:id="rId55" name="Selectievakje 141">
              <controlPr locked="0" defaultSize="0" autoFill="0" autoLine="0" autoPict="0">
                <anchor moveWithCells="1">
                  <from>
                    <xdr:col>8</xdr:col>
                    <xdr:colOff>373380</xdr:colOff>
                    <xdr:row>22</xdr:row>
                    <xdr:rowOff>175260</xdr:rowOff>
                  </from>
                  <to>
                    <xdr:col>9</xdr:col>
                    <xdr:colOff>426720</xdr:colOff>
                    <xdr:row>24</xdr:row>
                    <xdr:rowOff>30480</xdr:rowOff>
                  </to>
                </anchor>
              </controlPr>
            </control>
          </mc:Choice>
        </mc:AlternateContent>
        <mc:AlternateContent xmlns:mc="http://schemas.openxmlformats.org/markup-compatibility/2006">
          <mc:Choice Requires="x14">
            <control shapeId="13365" r:id="rId56" name="Selectievakje 143">
              <controlPr locked="0" defaultSize="0" autoFill="0" autoLine="0" autoPict="0">
                <anchor moveWithCells="1">
                  <from>
                    <xdr:col>8</xdr:col>
                    <xdr:colOff>7620</xdr:colOff>
                    <xdr:row>22</xdr:row>
                    <xdr:rowOff>175260</xdr:rowOff>
                  </from>
                  <to>
                    <xdr:col>8</xdr:col>
                    <xdr:colOff>327660</xdr:colOff>
                    <xdr:row>24</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898DA-082A-478D-A8A1-26ADDAF30576}">
  <sheetPr>
    <pageSetUpPr fitToPage="1"/>
  </sheetPr>
  <dimension ref="A1:S126"/>
  <sheetViews>
    <sheetView zoomScale="110" zoomScaleNormal="110" zoomScaleSheetLayoutView="100" zoomScalePageLayoutView="20" workbookViewId="0">
      <selection activeCell="A2" sqref="A2:J2"/>
    </sheetView>
  </sheetViews>
  <sheetFormatPr defaultColWidth="9.109375" defaultRowHeight="13.2" x14ac:dyDescent="0.25"/>
  <cols>
    <col min="1" max="1" width="15.33203125" style="115" customWidth="1"/>
    <col min="2" max="2" width="7.44140625" style="115" customWidth="1"/>
    <col min="3" max="3" width="6.109375" style="115" customWidth="1"/>
    <col min="4" max="4" width="3.6640625" style="115" customWidth="1"/>
    <col min="5" max="5" width="9.6640625" style="115" customWidth="1"/>
    <col min="6" max="6" width="11.109375" style="115" customWidth="1"/>
    <col min="7" max="7" width="12.109375" style="115" customWidth="1"/>
    <col min="8" max="8" width="13.44140625" style="115" customWidth="1"/>
    <col min="9" max="9" width="5.88671875" style="115" customWidth="1"/>
    <col min="10" max="10" width="10.109375" style="115" customWidth="1"/>
    <col min="11" max="11" width="14.33203125" style="115" customWidth="1"/>
    <col min="12" max="12" width="73.88671875" style="108" bestFit="1" customWidth="1"/>
    <col min="13" max="13" width="1.88671875" style="108" customWidth="1"/>
    <col min="14" max="14" width="22" style="108" customWidth="1"/>
    <col min="15" max="16" width="2.6640625" style="108" customWidth="1"/>
    <col min="17" max="17" width="22.88671875" style="108" customWidth="1"/>
    <col min="18" max="19" width="9.109375" style="108" customWidth="1"/>
    <col min="20" max="16384" width="9.109375" style="108"/>
  </cols>
  <sheetData>
    <row r="1" spans="1:12" ht="24" x14ac:dyDescent="0.25">
      <c r="A1" s="241" t="s">
        <v>544</v>
      </c>
      <c r="B1" s="242"/>
      <c r="C1" s="242"/>
      <c r="D1" s="242"/>
      <c r="E1" s="242"/>
      <c r="F1" s="242"/>
      <c r="G1" s="242"/>
      <c r="H1" s="242"/>
      <c r="I1" s="242"/>
      <c r="J1" s="243"/>
      <c r="K1" s="33" t="s">
        <v>350</v>
      </c>
      <c r="L1" s="107"/>
    </row>
    <row r="2" spans="1:12" ht="12.75" customHeight="1" x14ac:dyDescent="0.25">
      <c r="A2" s="244" t="s">
        <v>404</v>
      </c>
      <c r="B2" s="245"/>
      <c r="C2" s="245"/>
      <c r="D2" s="245"/>
      <c r="E2" s="245"/>
      <c r="F2" s="245"/>
      <c r="G2" s="245"/>
      <c r="H2" s="245"/>
      <c r="I2" s="245"/>
      <c r="J2" s="246"/>
      <c r="K2" s="117" t="s">
        <v>402</v>
      </c>
      <c r="L2" s="107"/>
    </row>
    <row r="3" spans="1:12" s="28" customFormat="1" ht="6" customHeight="1" x14ac:dyDescent="0.25">
      <c r="A3" s="247"/>
      <c r="B3" s="248"/>
      <c r="C3" s="248"/>
      <c r="D3" s="248"/>
      <c r="E3" s="248"/>
      <c r="F3" s="248"/>
      <c r="G3" s="248"/>
      <c r="H3" s="248"/>
      <c r="I3" s="248"/>
      <c r="J3" s="249"/>
      <c r="K3" s="109"/>
      <c r="L3" s="110"/>
    </row>
    <row r="4" spans="1:12" s="28" customFormat="1" ht="12.75" customHeight="1" x14ac:dyDescent="0.25">
      <c r="A4" s="247" t="s">
        <v>405</v>
      </c>
      <c r="B4" s="248"/>
      <c r="C4" s="248"/>
      <c r="D4" s="248"/>
      <c r="E4" s="248"/>
      <c r="F4" s="119"/>
      <c r="G4" s="119"/>
      <c r="H4" s="119"/>
      <c r="I4" s="119"/>
      <c r="J4" s="91"/>
      <c r="K4" s="207"/>
      <c r="L4" s="110"/>
    </row>
    <row r="5" spans="1:12" ht="12.75" customHeight="1" x14ac:dyDescent="0.25">
      <c r="A5" s="85" t="s">
        <v>358</v>
      </c>
      <c r="B5" s="183"/>
      <c r="C5" s="227"/>
      <c r="D5" s="227"/>
      <c r="E5" s="228"/>
      <c r="F5" s="116" t="s">
        <v>361</v>
      </c>
      <c r="G5" s="209"/>
      <c r="H5" s="209"/>
      <c r="I5" s="209"/>
      <c r="J5" s="210"/>
      <c r="K5" s="207"/>
      <c r="L5" s="107"/>
    </row>
    <row r="6" spans="1:12" ht="12.75" customHeight="1" x14ac:dyDescent="0.25">
      <c r="A6" s="90" t="s">
        <v>359</v>
      </c>
      <c r="B6" s="183"/>
      <c r="C6" s="227"/>
      <c r="D6" s="227"/>
      <c r="E6" s="228"/>
      <c r="F6" s="116" t="s">
        <v>443</v>
      </c>
      <c r="G6" s="250"/>
      <c r="H6" s="250"/>
      <c r="I6" s="250"/>
      <c r="J6" s="251"/>
      <c r="K6" s="207"/>
      <c r="L6" s="107"/>
    </row>
    <row r="7" spans="1:12" ht="12.75" customHeight="1" x14ac:dyDescent="0.25">
      <c r="A7" s="90" t="s">
        <v>360</v>
      </c>
      <c r="B7" s="208"/>
      <c r="C7" s="208"/>
      <c r="D7" s="208"/>
      <c r="E7" s="208"/>
      <c r="F7" s="116" t="s">
        <v>362</v>
      </c>
      <c r="G7" s="209"/>
      <c r="H7" s="209"/>
      <c r="I7" s="209"/>
      <c r="J7" s="210"/>
      <c r="K7" s="207"/>
      <c r="L7" s="107"/>
    </row>
    <row r="8" spans="1:12" ht="12.75" customHeight="1" x14ac:dyDescent="0.25">
      <c r="A8" s="71"/>
      <c r="B8" s="208"/>
      <c r="C8" s="208"/>
      <c r="D8" s="208"/>
      <c r="E8" s="208"/>
      <c r="F8" s="6"/>
      <c r="G8" s="6"/>
      <c r="H8" s="6"/>
      <c r="I8" s="6"/>
      <c r="J8" s="36"/>
      <c r="K8" s="207"/>
      <c r="L8" s="107"/>
    </row>
    <row r="9" spans="1:12" ht="12" customHeight="1" x14ac:dyDescent="0.25">
      <c r="A9" s="71"/>
      <c r="B9" s="208"/>
      <c r="C9" s="208"/>
      <c r="D9" s="208"/>
      <c r="E9" s="208"/>
      <c r="F9" s="6"/>
      <c r="G9" s="6"/>
      <c r="H9" s="6"/>
      <c r="I9" s="6"/>
      <c r="J9" s="36"/>
      <c r="K9" s="207"/>
      <c r="L9" s="107"/>
    </row>
    <row r="10" spans="1:12" s="28" customFormat="1" x14ac:dyDescent="0.25">
      <c r="A10" s="37" t="s">
        <v>406</v>
      </c>
      <c r="B10" s="6"/>
      <c r="C10" s="6"/>
      <c r="D10" s="6"/>
      <c r="E10" s="6"/>
      <c r="F10" s="6"/>
      <c r="G10" s="6"/>
      <c r="H10" s="6"/>
      <c r="I10" s="6"/>
      <c r="J10" s="36"/>
      <c r="K10" s="207"/>
      <c r="L10" s="110"/>
    </row>
    <row r="11" spans="1:12" s="28" customFormat="1" x14ac:dyDescent="0.25">
      <c r="A11" s="90" t="s">
        <v>407</v>
      </c>
      <c r="B11" s="252"/>
      <c r="C11" s="252"/>
      <c r="D11" s="252"/>
      <c r="E11" s="252"/>
      <c r="F11" s="116" t="s">
        <v>361</v>
      </c>
      <c r="G11" s="209"/>
      <c r="H11" s="209"/>
      <c r="I11" s="209"/>
      <c r="J11" s="210"/>
      <c r="K11" s="207"/>
      <c r="L11" s="110"/>
    </row>
    <row r="12" spans="1:12" s="28" customFormat="1" x14ac:dyDescent="0.25">
      <c r="A12" s="90" t="s">
        <v>408</v>
      </c>
      <c r="B12" s="217"/>
      <c r="C12" s="218"/>
      <c r="D12" s="218"/>
      <c r="E12" s="218"/>
      <c r="F12" s="218"/>
      <c r="G12" s="218"/>
      <c r="H12" s="218"/>
      <c r="I12" s="218"/>
      <c r="J12" s="219"/>
      <c r="K12" s="207"/>
      <c r="L12" s="110"/>
    </row>
    <row r="13" spans="1:12" s="28" customFormat="1" x14ac:dyDescent="0.25">
      <c r="A13" s="90"/>
      <c r="B13" s="220"/>
      <c r="C13" s="221"/>
      <c r="D13" s="221"/>
      <c r="E13" s="221"/>
      <c r="F13" s="221"/>
      <c r="G13" s="221"/>
      <c r="H13" s="221"/>
      <c r="I13" s="221"/>
      <c r="J13" s="222"/>
      <c r="K13" s="207"/>
      <c r="L13" s="110"/>
    </row>
    <row r="14" spans="1:12" s="28" customFormat="1" ht="6.75" customHeight="1" x14ac:dyDescent="0.25">
      <c r="A14" s="37"/>
      <c r="B14" s="6"/>
      <c r="C14" s="6"/>
      <c r="D14" s="6"/>
      <c r="E14" s="6"/>
      <c r="F14" s="6"/>
      <c r="G14" s="6"/>
      <c r="H14" s="6"/>
      <c r="I14" s="6"/>
      <c r="J14" s="36"/>
      <c r="K14" s="111"/>
      <c r="L14" s="110"/>
    </row>
    <row r="15" spans="1:12" s="28" customFormat="1" ht="12.75" customHeight="1" x14ac:dyDescent="0.25">
      <c r="A15" s="211" t="s">
        <v>50</v>
      </c>
      <c r="B15" s="212"/>
      <c r="C15" s="212"/>
      <c r="D15" s="212"/>
      <c r="E15" s="212"/>
      <c r="F15" s="212"/>
      <c r="G15" s="212"/>
      <c r="H15" s="212"/>
      <c r="I15" s="212"/>
      <c r="J15" s="213"/>
      <c r="K15" s="12"/>
      <c r="L15" s="110"/>
    </row>
    <row r="16" spans="1:12" s="32" customFormat="1" ht="13.5" customHeight="1" x14ac:dyDescent="0.2">
      <c r="A16" s="314" t="s">
        <v>375</v>
      </c>
      <c r="B16" s="315"/>
      <c r="C16" s="315"/>
      <c r="D16" s="315"/>
      <c r="E16" s="315"/>
      <c r="F16" s="315"/>
      <c r="G16" s="315"/>
      <c r="H16" s="315"/>
      <c r="I16" s="315"/>
      <c r="J16" s="316"/>
      <c r="K16" s="45"/>
    </row>
    <row r="17" spans="1:14" ht="15" customHeight="1" x14ac:dyDescent="0.25">
      <c r="A17" s="214" t="s">
        <v>442</v>
      </c>
      <c r="B17" s="215"/>
      <c r="C17" s="215"/>
      <c r="D17" s="215"/>
      <c r="E17" s="208"/>
      <c r="F17" s="208"/>
      <c r="G17" s="208"/>
      <c r="H17" s="208"/>
      <c r="I17" s="208"/>
      <c r="J17" s="216"/>
      <c r="K17" s="111"/>
      <c r="L17" s="107"/>
    </row>
    <row r="18" spans="1:14" ht="15" customHeight="1" x14ac:dyDescent="0.25">
      <c r="A18" s="90" t="s">
        <v>363</v>
      </c>
      <c r="B18" s="183"/>
      <c r="C18" s="227"/>
      <c r="D18" s="227"/>
      <c r="E18" s="228"/>
      <c r="F18" s="187" t="s">
        <v>369</v>
      </c>
      <c r="G18" s="188"/>
      <c r="H18" s="188"/>
      <c r="I18" s="189"/>
      <c r="J18" s="190"/>
      <c r="K18" s="111"/>
      <c r="L18" s="107"/>
    </row>
    <row r="19" spans="1:14" ht="15" customHeight="1" x14ac:dyDescent="0.25">
      <c r="A19" s="90"/>
      <c r="B19" s="183"/>
      <c r="C19" s="227"/>
      <c r="D19" s="227"/>
      <c r="E19" s="228"/>
      <c r="F19" s="181" t="s">
        <v>366</v>
      </c>
      <c r="G19" s="182"/>
      <c r="H19" s="182"/>
      <c r="I19" s="189"/>
      <c r="J19" s="190"/>
      <c r="K19" s="111"/>
      <c r="L19" s="185"/>
      <c r="M19" s="186"/>
      <c r="N19" s="186"/>
    </row>
    <row r="20" spans="1:14" ht="15" customHeight="1" x14ac:dyDescent="0.25">
      <c r="A20" s="71" t="s">
        <v>524</v>
      </c>
      <c r="B20" s="183"/>
      <c r="C20" s="227"/>
      <c r="D20" s="227"/>
      <c r="E20" s="228"/>
      <c r="F20" s="181" t="s">
        <v>365</v>
      </c>
      <c r="G20" s="182"/>
      <c r="H20" s="182"/>
      <c r="I20" s="191"/>
      <c r="J20" s="192"/>
      <c r="K20" s="111"/>
      <c r="L20" s="107"/>
    </row>
    <row r="21" spans="1:14" ht="15" customHeight="1" x14ac:dyDescent="0.25">
      <c r="A21" s="71" t="s">
        <v>416</v>
      </c>
      <c r="B21" s="183"/>
      <c r="C21" s="227"/>
      <c r="D21" s="227"/>
      <c r="E21" s="228"/>
      <c r="F21" s="181" t="s">
        <v>526</v>
      </c>
      <c r="G21" s="182"/>
      <c r="H21" s="182"/>
      <c r="I21" s="193"/>
      <c r="J21" s="194"/>
      <c r="K21" s="111"/>
    </row>
    <row r="22" spans="1:14" ht="15" customHeight="1" x14ac:dyDescent="0.25">
      <c r="A22" s="71" t="s">
        <v>367</v>
      </c>
      <c r="B22" s="223" t="s">
        <v>446</v>
      </c>
      <c r="C22" s="204"/>
      <c r="D22" s="204"/>
      <c r="E22" s="224"/>
      <c r="F22" s="195" t="s">
        <v>527</v>
      </c>
      <c r="G22" s="196"/>
      <c r="H22" s="196"/>
      <c r="I22" s="196"/>
      <c r="J22" s="197"/>
      <c r="K22" s="111"/>
    </row>
    <row r="23" spans="1:14" ht="15" customHeight="1" x14ac:dyDescent="0.25">
      <c r="A23" s="71" t="s">
        <v>523</v>
      </c>
      <c r="B23" s="180"/>
      <c r="C23" s="180"/>
      <c r="D23" s="180"/>
      <c r="E23" s="180"/>
      <c r="F23" s="181" t="s">
        <v>364</v>
      </c>
      <c r="G23" s="182"/>
      <c r="H23" s="182"/>
      <c r="I23" s="183"/>
      <c r="J23" s="184"/>
      <c r="K23" s="111"/>
      <c r="L23" s="107"/>
    </row>
    <row r="24" spans="1:14" x14ac:dyDescent="0.25">
      <c r="A24" s="71" t="s">
        <v>414</v>
      </c>
      <c r="B24" s="183"/>
      <c r="C24" s="227"/>
      <c r="D24" s="227"/>
      <c r="E24" s="228"/>
      <c r="F24" s="181" t="s">
        <v>508</v>
      </c>
      <c r="G24" s="182"/>
      <c r="H24" s="182"/>
      <c r="I24" s="138"/>
      <c r="J24" s="139"/>
      <c r="K24" s="111"/>
      <c r="L24" s="107"/>
    </row>
    <row r="25" spans="1:14" x14ac:dyDescent="0.25">
      <c r="A25" s="120" t="s">
        <v>409</v>
      </c>
      <c r="B25" s="309"/>
      <c r="C25" s="310"/>
      <c r="D25" s="310"/>
      <c r="E25" s="311"/>
      <c r="F25" s="116"/>
      <c r="G25" s="116"/>
      <c r="H25" s="116"/>
      <c r="I25" s="88"/>
      <c r="J25" s="95"/>
      <c r="K25" s="111"/>
      <c r="L25" s="107"/>
    </row>
    <row r="26" spans="1:14" ht="3" customHeight="1" x14ac:dyDescent="0.25">
      <c r="A26" s="120"/>
      <c r="B26" s="118"/>
      <c r="C26" s="118"/>
      <c r="D26" s="118"/>
      <c r="E26" s="118"/>
      <c r="F26" s="21"/>
      <c r="G26" s="21"/>
      <c r="H26" s="88"/>
      <c r="I26" s="88"/>
      <c r="J26" s="48"/>
      <c r="K26" s="111"/>
      <c r="L26" s="107"/>
    </row>
    <row r="27" spans="1:14" s="28" customFormat="1" ht="15" customHeight="1" x14ac:dyDescent="0.25">
      <c r="A27" s="74" t="s">
        <v>445</v>
      </c>
      <c r="B27" s="6"/>
      <c r="C27" s="6"/>
      <c r="D27" s="6"/>
      <c r="E27" s="6"/>
      <c r="F27" s="6"/>
      <c r="G27" s="6"/>
      <c r="H27" s="6"/>
      <c r="I27" s="6"/>
      <c r="J27" s="48"/>
      <c r="K27" s="111"/>
      <c r="L27" s="110"/>
    </row>
    <row r="28" spans="1:14" ht="15" customHeight="1" x14ac:dyDescent="0.25">
      <c r="A28" s="225" t="s">
        <v>24</v>
      </c>
      <c r="B28" s="226"/>
      <c r="C28" s="226"/>
      <c r="D28" s="226"/>
      <c r="E28" s="208"/>
      <c r="F28" s="208"/>
      <c r="G28" s="208"/>
      <c r="H28" s="208"/>
      <c r="I28" s="208"/>
      <c r="J28" s="216"/>
      <c r="K28" s="111"/>
      <c r="L28" s="107"/>
    </row>
    <row r="29" spans="1:14" ht="23.25" customHeight="1" x14ac:dyDescent="0.25">
      <c r="A29" s="256" t="s">
        <v>23</v>
      </c>
      <c r="B29" s="257"/>
      <c r="C29" s="257"/>
      <c r="D29" s="257"/>
      <c r="E29" s="208"/>
      <c r="F29" s="208"/>
      <c r="G29" s="208"/>
      <c r="H29" s="208"/>
      <c r="I29" s="208"/>
      <c r="J29" s="216"/>
      <c r="K29" s="111"/>
      <c r="L29" s="107"/>
    </row>
    <row r="30" spans="1:14" s="28" customFormat="1" ht="25.5" customHeight="1" x14ac:dyDescent="0.25">
      <c r="A30" s="258" t="s">
        <v>417</v>
      </c>
      <c r="B30" s="259"/>
      <c r="C30" s="259"/>
      <c r="D30" s="259"/>
      <c r="E30" s="260"/>
      <c r="F30" s="261"/>
      <c r="G30" s="7" t="s">
        <v>356</v>
      </c>
      <c r="H30" s="7" t="s">
        <v>357</v>
      </c>
      <c r="I30" s="262" t="s">
        <v>346</v>
      </c>
      <c r="J30" s="263"/>
      <c r="K30" s="34" t="s">
        <v>351</v>
      </c>
      <c r="L30" s="110"/>
    </row>
    <row r="31" spans="1:14" ht="15" customHeight="1" x14ac:dyDescent="0.25">
      <c r="A31" s="38">
        <v>1</v>
      </c>
      <c r="B31" s="17"/>
      <c r="C31" s="17"/>
      <c r="D31" s="17"/>
      <c r="E31" s="17"/>
      <c r="F31" s="18"/>
      <c r="G31" s="92" t="s">
        <v>402</v>
      </c>
      <c r="H31" s="92" t="s">
        <v>402</v>
      </c>
      <c r="I31" s="264">
        <f>IF(VLOOKUP($A$31,ToevoegmiddelW,2)=99,"",VLOOKUP($A$31,ToevoegmiddelW,2))</f>
        <v>0</v>
      </c>
      <c r="J31" s="265"/>
      <c r="K31" s="35" t="e">
        <f>slachtdatum-I31-1</f>
        <v>#VALUE!</v>
      </c>
      <c r="L31" s="112"/>
    </row>
    <row r="32" spans="1:14" ht="15" customHeight="1" x14ac:dyDescent="0.25">
      <c r="A32" s="38">
        <v>1</v>
      </c>
      <c r="B32" s="17"/>
      <c r="C32" s="17"/>
      <c r="D32" s="17"/>
      <c r="E32" s="17"/>
      <c r="F32" s="18"/>
      <c r="G32" s="92" t="s">
        <v>402</v>
      </c>
      <c r="H32" s="92" t="s">
        <v>402</v>
      </c>
      <c r="I32" s="229">
        <f>IF(VLOOKUP($A$32,ToevoegmiddelW,2)=99,"",VLOOKUP($A$32,ToevoegmiddelW,2))</f>
        <v>0</v>
      </c>
      <c r="J32" s="230"/>
      <c r="K32" s="35" t="e">
        <f>slachtdatum-I32-1</f>
        <v>#VALUE!</v>
      </c>
      <c r="L32" s="112"/>
    </row>
    <row r="33" spans="1:19" ht="15" customHeight="1" x14ac:dyDescent="0.25">
      <c r="A33" s="38">
        <v>1</v>
      </c>
      <c r="B33" s="17"/>
      <c r="C33" s="17"/>
      <c r="D33" s="17"/>
      <c r="E33" s="17"/>
      <c r="F33" s="18"/>
      <c r="G33" s="92" t="s">
        <v>402</v>
      </c>
      <c r="H33" s="92" t="s">
        <v>402</v>
      </c>
      <c r="I33" s="229">
        <f>IF(VLOOKUP($A$33,ToevoegmiddelW,2)=99,"",VLOOKUP($A$33,ToevoegmiddelW,2))</f>
        <v>0</v>
      </c>
      <c r="J33" s="230"/>
      <c r="K33" s="35" t="e">
        <f>slachtdatum-I33-1</f>
        <v>#VALUE!</v>
      </c>
      <c r="L33" s="112"/>
    </row>
    <row r="34" spans="1:19" ht="15" customHeight="1" x14ac:dyDescent="0.25">
      <c r="A34" s="38">
        <v>1</v>
      </c>
      <c r="B34" s="17"/>
      <c r="C34" s="17"/>
      <c r="D34" s="17"/>
      <c r="E34" s="17"/>
      <c r="F34" s="18"/>
      <c r="G34" s="92" t="s">
        <v>402</v>
      </c>
      <c r="H34" s="92" t="s">
        <v>402</v>
      </c>
      <c r="I34" s="229">
        <f>IF(VLOOKUP($A$34,ToevoegmiddelW,2)=99,"",VLOOKUP($A$34,ToevoegmiddelW,2))</f>
        <v>0</v>
      </c>
      <c r="J34" s="230"/>
      <c r="K34" s="35" t="e">
        <f>slachtdatum-I34-1</f>
        <v>#VALUE!</v>
      </c>
      <c r="L34" s="112"/>
    </row>
    <row r="35" spans="1:19" ht="15" customHeight="1" x14ac:dyDescent="0.25">
      <c r="A35" s="266" t="s">
        <v>525</v>
      </c>
      <c r="B35" s="227"/>
      <c r="C35" s="227"/>
      <c r="D35" s="227"/>
      <c r="E35" s="227"/>
      <c r="F35" s="227"/>
      <c r="G35" s="93"/>
      <c r="H35" s="93"/>
      <c r="I35" s="231"/>
      <c r="J35" s="232"/>
      <c r="K35" s="35"/>
      <c r="L35" s="112"/>
    </row>
    <row r="36" spans="1:19" ht="15" customHeight="1" x14ac:dyDescent="0.25">
      <c r="A36" s="266" t="s">
        <v>525</v>
      </c>
      <c r="B36" s="227"/>
      <c r="C36" s="227"/>
      <c r="D36" s="227"/>
      <c r="E36" s="227"/>
      <c r="F36" s="227"/>
      <c r="G36" s="93"/>
      <c r="H36" s="93"/>
      <c r="I36" s="231"/>
      <c r="J36" s="232"/>
      <c r="K36" s="35"/>
      <c r="L36" s="112"/>
    </row>
    <row r="37" spans="1:19" ht="15" customHeight="1" x14ac:dyDescent="0.25">
      <c r="A37" s="266" t="s">
        <v>525</v>
      </c>
      <c r="B37" s="227"/>
      <c r="C37" s="227"/>
      <c r="D37" s="227"/>
      <c r="E37" s="227"/>
      <c r="F37" s="227"/>
      <c r="G37" s="93"/>
      <c r="H37" s="93"/>
      <c r="I37" s="231"/>
      <c r="J37" s="232"/>
      <c r="K37" s="35"/>
      <c r="L37" s="112"/>
    </row>
    <row r="38" spans="1:19" s="28" customFormat="1" ht="15" customHeight="1" x14ac:dyDescent="0.25">
      <c r="A38" s="233" t="s">
        <v>444</v>
      </c>
      <c r="B38" s="234"/>
      <c r="C38" s="234"/>
      <c r="D38" s="234"/>
      <c r="E38" s="234"/>
      <c r="F38" s="234"/>
      <c r="G38" s="234"/>
      <c r="H38" s="234"/>
      <c r="I38" s="234"/>
      <c r="J38" s="235"/>
      <c r="K38" s="111"/>
      <c r="L38" s="113"/>
    </row>
    <row r="39" spans="1:19" ht="12.75" customHeight="1" x14ac:dyDescent="0.25">
      <c r="A39" s="236" t="s">
        <v>415</v>
      </c>
      <c r="B39" s="237"/>
      <c r="C39" s="237"/>
      <c r="D39" s="237"/>
      <c r="E39" s="237"/>
      <c r="F39" s="237"/>
      <c r="G39" s="237"/>
      <c r="H39" s="238" t="s">
        <v>1</v>
      </c>
      <c r="I39" s="238"/>
      <c r="J39" s="239" t="s">
        <v>447</v>
      </c>
      <c r="K39" s="312" t="s">
        <v>351</v>
      </c>
      <c r="L39" s="112"/>
    </row>
    <row r="40" spans="1:19" ht="21" customHeight="1" x14ac:dyDescent="0.25">
      <c r="A40" s="253" t="s">
        <v>4</v>
      </c>
      <c r="B40" s="254"/>
      <c r="C40" s="254"/>
      <c r="D40" s="255"/>
      <c r="E40" s="8" t="s">
        <v>356</v>
      </c>
      <c r="F40" s="7" t="s">
        <v>357</v>
      </c>
      <c r="G40" s="80" t="s">
        <v>346</v>
      </c>
      <c r="H40" s="238"/>
      <c r="I40" s="238"/>
      <c r="J40" s="240"/>
      <c r="K40" s="313"/>
      <c r="L40" s="114"/>
      <c r="M40" s="2"/>
      <c r="N40" s="2"/>
      <c r="O40" s="2"/>
      <c r="P40" s="2"/>
      <c r="Q40" s="2"/>
      <c r="R40" s="4"/>
      <c r="S40" s="2"/>
    </row>
    <row r="41" spans="1:19" ht="15" customHeight="1" x14ac:dyDescent="0.25">
      <c r="A41" s="267">
        <v>1</v>
      </c>
      <c r="B41" s="268"/>
      <c r="C41" s="268"/>
      <c r="D41" s="269"/>
      <c r="E41" s="92" t="s">
        <v>402</v>
      </c>
      <c r="F41" s="92" t="s">
        <v>402</v>
      </c>
      <c r="G41" s="84">
        <f>IF(VLOOKUP(A41,geneesmiddelenW,2)=99,"",VLOOKUP(A41,geneesmiddelenW,2))</f>
        <v>0</v>
      </c>
      <c r="H41" s="208"/>
      <c r="I41" s="208"/>
      <c r="J41" s="87" t="e">
        <f t="shared" ref="J41:J48" si="0">IF(OR(E41="",A41=65,A41=66),"",CONCATENATE((E41-$B$25+1)," dag(en)"))</f>
        <v>#VALUE!</v>
      </c>
      <c r="K41" s="35" t="e">
        <f>slachtdatum-G41-1</f>
        <v>#VALUE!</v>
      </c>
      <c r="L41" s="112"/>
      <c r="M41" s="2"/>
      <c r="N41" s="2"/>
      <c r="O41" s="2"/>
      <c r="P41" s="2"/>
      <c r="Q41" s="2"/>
      <c r="R41" s="4"/>
      <c r="S41" s="2"/>
    </row>
    <row r="42" spans="1:19" ht="15" customHeight="1" x14ac:dyDescent="0.25">
      <c r="A42" s="267">
        <v>1</v>
      </c>
      <c r="B42" s="268"/>
      <c r="C42" s="268"/>
      <c r="D42" s="269"/>
      <c r="E42" s="92" t="s">
        <v>402</v>
      </c>
      <c r="F42" s="92" t="s">
        <v>402</v>
      </c>
      <c r="G42" s="84">
        <f>IF(VLOOKUP(A42,geneesmiddelenW,2)=99,"",VLOOKUP(A42,geneesmiddelenW,2))</f>
        <v>0</v>
      </c>
      <c r="H42" s="208"/>
      <c r="I42" s="208"/>
      <c r="J42" s="87" t="e">
        <f t="shared" si="0"/>
        <v>#VALUE!</v>
      </c>
      <c r="K42" s="35" t="e">
        <f t="shared" ref="K42:K43" si="1">slachtdatum-G42-1</f>
        <v>#VALUE!</v>
      </c>
      <c r="L42" s="112"/>
      <c r="M42" s="2"/>
      <c r="N42" s="2"/>
      <c r="O42" s="2"/>
      <c r="P42" s="2"/>
      <c r="Q42" s="2"/>
      <c r="R42" s="4"/>
      <c r="S42" s="2"/>
    </row>
    <row r="43" spans="1:19" ht="15" customHeight="1" x14ac:dyDescent="0.25">
      <c r="A43" s="267">
        <v>1</v>
      </c>
      <c r="B43" s="268"/>
      <c r="C43" s="268"/>
      <c r="D43" s="269"/>
      <c r="E43" s="92" t="s">
        <v>402</v>
      </c>
      <c r="F43" s="92" t="s">
        <v>402</v>
      </c>
      <c r="G43" s="84">
        <f>IF(VLOOKUP(A43,geneesmiddelenW,2)=99,"",VLOOKUP(A43,geneesmiddelenW,2))</f>
        <v>0</v>
      </c>
      <c r="H43" s="208"/>
      <c r="I43" s="208"/>
      <c r="J43" s="87" t="e">
        <f t="shared" si="0"/>
        <v>#VALUE!</v>
      </c>
      <c r="K43" s="35" t="e">
        <f t="shared" si="1"/>
        <v>#VALUE!</v>
      </c>
      <c r="L43" s="112"/>
      <c r="M43" s="2"/>
      <c r="N43" s="2"/>
      <c r="O43" s="2"/>
      <c r="P43" s="2"/>
      <c r="Q43" s="2"/>
      <c r="R43" s="2"/>
      <c r="S43" s="2"/>
    </row>
    <row r="44" spans="1:19" ht="15" customHeight="1" x14ac:dyDescent="0.25">
      <c r="A44" s="267">
        <v>1</v>
      </c>
      <c r="B44" s="268"/>
      <c r="C44" s="268"/>
      <c r="D44" s="269"/>
      <c r="E44" s="92" t="s">
        <v>402</v>
      </c>
      <c r="F44" s="92" t="s">
        <v>402</v>
      </c>
      <c r="G44" s="84">
        <f>IF(VLOOKUP(A44,geneesmiddelenW,2)=99,"",VLOOKUP(A44,geneesmiddelenW,2))</f>
        <v>0</v>
      </c>
      <c r="H44" s="208"/>
      <c r="I44" s="208"/>
      <c r="J44" s="87" t="e">
        <f t="shared" si="0"/>
        <v>#VALUE!</v>
      </c>
      <c r="K44" s="35" t="e">
        <f>slachtdatum-G44-1</f>
        <v>#VALUE!</v>
      </c>
      <c r="L44" s="112"/>
      <c r="M44" s="2"/>
      <c r="N44" s="2"/>
      <c r="O44" s="2"/>
      <c r="P44" s="2"/>
      <c r="Q44" s="2"/>
      <c r="R44" s="4"/>
      <c r="S44" s="2"/>
    </row>
    <row r="45" spans="1:19" ht="15" customHeight="1" x14ac:dyDescent="0.25">
      <c r="A45" s="267">
        <v>1</v>
      </c>
      <c r="B45" s="268"/>
      <c r="C45" s="268"/>
      <c r="D45" s="269"/>
      <c r="E45" s="92" t="s">
        <v>402</v>
      </c>
      <c r="F45" s="92" t="s">
        <v>402</v>
      </c>
      <c r="G45" s="84">
        <f>IF(VLOOKUP(A45,geneesmiddelenW,2)=99,"",VLOOKUP(A45,geneesmiddelenW,2))</f>
        <v>0</v>
      </c>
      <c r="H45" s="208"/>
      <c r="I45" s="208"/>
      <c r="J45" s="87" t="e">
        <f t="shared" si="0"/>
        <v>#VALUE!</v>
      </c>
      <c r="K45" s="35" t="e">
        <f xml:space="preserve"> slachtdatum-G45-1</f>
        <v>#VALUE!</v>
      </c>
      <c r="L45" s="112"/>
      <c r="M45" s="2"/>
      <c r="N45" s="2"/>
      <c r="O45" s="2"/>
      <c r="P45" s="2"/>
      <c r="Q45" s="2"/>
      <c r="R45" s="4"/>
      <c r="S45" s="2"/>
    </row>
    <row r="46" spans="1:19" ht="15" customHeight="1" x14ac:dyDescent="0.25">
      <c r="A46" s="266"/>
      <c r="B46" s="227"/>
      <c r="C46" s="227"/>
      <c r="D46" s="228"/>
      <c r="E46" s="93"/>
      <c r="F46" s="93"/>
      <c r="G46" s="94"/>
      <c r="H46" s="208"/>
      <c r="I46" s="208"/>
      <c r="J46" s="101" t="str">
        <f t="shared" si="0"/>
        <v/>
      </c>
      <c r="K46" s="35"/>
      <c r="L46" s="112"/>
      <c r="M46" s="2"/>
      <c r="N46" s="2"/>
      <c r="O46" s="2"/>
      <c r="P46" s="2"/>
      <c r="Q46" s="2"/>
      <c r="R46" s="4"/>
      <c r="S46" s="2"/>
    </row>
    <row r="47" spans="1:19" ht="15" customHeight="1" x14ac:dyDescent="0.25">
      <c r="A47" s="266"/>
      <c r="B47" s="227"/>
      <c r="C47" s="227"/>
      <c r="D47" s="228"/>
      <c r="E47" s="93"/>
      <c r="F47" s="93"/>
      <c r="G47" s="94"/>
      <c r="H47" s="183"/>
      <c r="I47" s="228"/>
      <c r="J47" s="101" t="str">
        <f t="shared" si="0"/>
        <v/>
      </c>
      <c r="K47" s="35"/>
      <c r="L47" s="112"/>
      <c r="M47" s="2"/>
      <c r="N47" s="2"/>
      <c r="O47" s="2"/>
      <c r="P47" s="2"/>
      <c r="Q47" s="2"/>
      <c r="R47" s="4"/>
      <c r="S47" s="2"/>
    </row>
    <row r="48" spans="1:19" ht="15" customHeight="1" x14ac:dyDescent="0.25">
      <c r="A48" s="266"/>
      <c r="B48" s="227"/>
      <c r="C48" s="227"/>
      <c r="D48" s="228"/>
      <c r="E48" s="93"/>
      <c r="F48" s="93"/>
      <c r="G48" s="94"/>
      <c r="H48" s="183"/>
      <c r="I48" s="228"/>
      <c r="J48" s="101" t="str">
        <f t="shared" si="0"/>
        <v/>
      </c>
      <c r="K48" s="35"/>
      <c r="L48" s="112"/>
      <c r="M48" s="2"/>
      <c r="N48" s="2"/>
      <c r="O48" s="2"/>
      <c r="P48" s="2"/>
      <c r="Q48" s="2"/>
      <c r="R48" s="4"/>
      <c r="S48" s="2"/>
    </row>
    <row r="49" spans="1:19" ht="18.75" customHeight="1" x14ac:dyDescent="0.25">
      <c r="A49" s="203" t="s">
        <v>502</v>
      </c>
      <c r="B49" s="204"/>
      <c r="C49" s="204"/>
      <c r="D49" s="204"/>
      <c r="E49" s="204"/>
      <c r="F49" s="204"/>
      <c r="G49" s="204"/>
      <c r="H49" s="204"/>
      <c r="I49" s="204"/>
      <c r="J49" s="282"/>
      <c r="K49" s="104"/>
      <c r="L49" s="112"/>
      <c r="M49" s="2"/>
      <c r="N49" s="2"/>
      <c r="O49" s="2"/>
      <c r="P49" s="2"/>
      <c r="Q49" s="2"/>
      <c r="R49" s="4"/>
      <c r="S49" s="2"/>
    </row>
    <row r="50" spans="1:19" ht="18" customHeight="1" x14ac:dyDescent="0.25">
      <c r="A50" s="203" t="s">
        <v>503</v>
      </c>
      <c r="B50" s="204"/>
      <c r="C50" s="204"/>
      <c r="D50" s="204"/>
      <c r="E50" s="205"/>
      <c r="F50" s="205"/>
      <c r="G50" s="205"/>
      <c r="H50" s="205"/>
      <c r="I50" s="205"/>
      <c r="J50" s="206"/>
      <c r="K50" s="104"/>
      <c r="L50" s="112"/>
      <c r="M50" s="2"/>
      <c r="N50" s="2"/>
      <c r="O50" s="2"/>
      <c r="P50" s="2"/>
      <c r="Q50" s="2"/>
      <c r="R50" s="4"/>
      <c r="S50" s="2"/>
    </row>
    <row r="51" spans="1:19" ht="15" customHeight="1" x14ac:dyDescent="0.25">
      <c r="A51" s="275" t="s">
        <v>25</v>
      </c>
      <c r="B51" s="276"/>
      <c r="C51" s="276"/>
      <c r="D51" s="276"/>
      <c r="E51" s="276"/>
      <c r="F51" s="276"/>
      <c r="G51" s="276"/>
      <c r="H51" s="276"/>
      <c r="I51" s="276"/>
      <c r="J51" s="277"/>
      <c r="K51" s="24"/>
      <c r="L51" s="30"/>
      <c r="M51" s="2"/>
      <c r="N51" s="2"/>
      <c r="O51" s="2"/>
      <c r="P51" s="4"/>
      <c r="Q51" s="2"/>
    </row>
    <row r="52" spans="1:19" ht="15" customHeight="1" x14ac:dyDescent="0.25">
      <c r="A52" s="77" t="s">
        <v>5</v>
      </c>
      <c r="B52" s="78"/>
      <c r="C52" s="78"/>
      <c r="D52" s="78"/>
      <c r="E52" s="78"/>
      <c r="F52" s="78"/>
      <c r="G52" s="79"/>
      <c r="H52" s="278" t="s">
        <v>447</v>
      </c>
      <c r="I52" s="279"/>
      <c r="J52" s="280"/>
      <c r="K52" s="24"/>
      <c r="L52" s="30"/>
      <c r="M52" s="2"/>
      <c r="N52" s="2"/>
      <c r="O52" s="2"/>
      <c r="P52" s="4"/>
      <c r="Q52" s="2"/>
    </row>
    <row r="53" spans="1:19" ht="15" customHeight="1" x14ac:dyDescent="0.25">
      <c r="A53" s="82">
        <v>1</v>
      </c>
      <c r="B53" s="83"/>
      <c r="C53" s="83"/>
      <c r="D53" s="83"/>
      <c r="E53" s="83"/>
      <c r="F53" s="83"/>
      <c r="G53" s="83"/>
      <c r="H53" s="270"/>
      <c r="I53" s="270"/>
      <c r="J53" s="271"/>
      <c r="K53" s="24"/>
      <c r="L53" s="30"/>
      <c r="M53" s="5"/>
      <c r="N53" s="2"/>
      <c r="O53" s="2"/>
      <c r="P53" s="4"/>
      <c r="Q53" s="2"/>
    </row>
    <row r="54" spans="1:19" ht="15" customHeight="1" x14ac:dyDescent="0.25">
      <c r="A54" s="82">
        <v>1</v>
      </c>
      <c r="B54" s="83"/>
      <c r="C54" s="83"/>
      <c r="D54" s="83"/>
      <c r="E54" s="83"/>
      <c r="F54" s="83"/>
      <c r="G54" s="83"/>
      <c r="H54" s="270"/>
      <c r="I54" s="270"/>
      <c r="J54" s="271"/>
      <c r="K54" s="24"/>
      <c r="L54" s="30"/>
      <c r="M54" s="2"/>
      <c r="N54" s="2"/>
      <c r="O54" s="2"/>
      <c r="P54" s="4"/>
      <c r="Q54" s="2"/>
    </row>
    <row r="55" spans="1:19" ht="15" customHeight="1" x14ac:dyDescent="0.25">
      <c r="A55" s="82">
        <v>1</v>
      </c>
      <c r="B55" s="83"/>
      <c r="C55" s="83"/>
      <c r="D55" s="83"/>
      <c r="E55" s="83"/>
      <c r="F55" s="83"/>
      <c r="G55" s="83"/>
      <c r="H55" s="270"/>
      <c r="I55" s="270"/>
      <c r="J55" s="271"/>
      <c r="K55" s="24"/>
      <c r="L55" s="30"/>
      <c r="M55" s="2"/>
      <c r="N55" s="2"/>
      <c r="O55" s="2"/>
      <c r="P55" s="4"/>
      <c r="Q55" s="2"/>
    </row>
    <row r="56" spans="1:19" ht="15" customHeight="1" x14ac:dyDescent="0.25">
      <c r="A56" s="39">
        <v>1</v>
      </c>
      <c r="B56" s="11"/>
      <c r="C56" s="11"/>
      <c r="D56" s="11"/>
      <c r="E56" s="11"/>
      <c r="F56" s="11"/>
      <c r="G56" s="11"/>
      <c r="H56" s="270"/>
      <c r="I56" s="270"/>
      <c r="J56" s="271"/>
      <c r="K56" s="24"/>
      <c r="L56" s="30"/>
      <c r="M56" s="2"/>
      <c r="N56" s="2"/>
      <c r="O56" s="2"/>
      <c r="P56" s="4"/>
      <c r="Q56" s="2"/>
    </row>
    <row r="57" spans="1:19" ht="15" customHeight="1" x14ac:dyDescent="0.25">
      <c r="A57" s="82">
        <v>1</v>
      </c>
      <c r="B57" s="83"/>
      <c r="C57" s="83"/>
      <c r="D57" s="83"/>
      <c r="E57" s="83"/>
      <c r="F57" s="83"/>
      <c r="G57" s="83"/>
      <c r="H57" s="270"/>
      <c r="I57" s="270"/>
      <c r="J57" s="271"/>
      <c r="K57" s="24"/>
      <c r="L57" s="30"/>
      <c r="M57" s="2"/>
      <c r="N57" s="2"/>
      <c r="O57" s="2"/>
      <c r="P57" s="4"/>
      <c r="Q57" s="2"/>
    </row>
    <row r="58" spans="1:19" ht="15" customHeight="1" x14ac:dyDescent="0.25">
      <c r="A58" s="281"/>
      <c r="B58" s="208"/>
      <c r="C58" s="208"/>
      <c r="D58" s="208"/>
      <c r="E58" s="208"/>
      <c r="F58" s="208"/>
      <c r="G58" s="208"/>
      <c r="H58" s="208"/>
      <c r="I58" s="208"/>
      <c r="J58" s="216"/>
      <c r="K58" s="24"/>
      <c r="L58" s="30"/>
      <c r="M58" s="2"/>
      <c r="N58" s="2"/>
      <c r="O58" s="2"/>
      <c r="P58" s="4"/>
      <c r="Q58" s="2"/>
    </row>
    <row r="59" spans="1:19" ht="15" customHeight="1" x14ac:dyDescent="0.25">
      <c r="A59" s="281"/>
      <c r="B59" s="208"/>
      <c r="C59" s="208"/>
      <c r="D59" s="208"/>
      <c r="E59" s="208"/>
      <c r="F59" s="208"/>
      <c r="G59" s="208"/>
      <c r="H59" s="208"/>
      <c r="I59" s="208"/>
      <c r="J59" s="216"/>
      <c r="K59" s="24"/>
      <c r="L59" s="30"/>
      <c r="M59" s="2"/>
      <c r="N59" s="2"/>
      <c r="O59" s="2"/>
      <c r="P59" s="4"/>
      <c r="Q59" s="2"/>
    </row>
    <row r="60" spans="1:19" ht="15" customHeight="1" x14ac:dyDescent="0.25">
      <c r="A60" s="281"/>
      <c r="B60" s="208"/>
      <c r="C60" s="208"/>
      <c r="D60" s="208"/>
      <c r="E60" s="208"/>
      <c r="F60" s="208"/>
      <c r="G60" s="208"/>
      <c r="H60" s="208"/>
      <c r="I60" s="208"/>
      <c r="J60" s="216"/>
      <c r="K60" s="24"/>
      <c r="L60" s="30"/>
      <c r="M60" s="2"/>
      <c r="N60" s="2"/>
      <c r="O60" s="2"/>
      <c r="P60" s="4"/>
      <c r="Q60" s="2"/>
    </row>
    <row r="61" spans="1:19" ht="15" customHeight="1" x14ac:dyDescent="0.25">
      <c r="A61" s="272" t="s">
        <v>301</v>
      </c>
      <c r="B61" s="273"/>
      <c r="C61" s="273"/>
      <c r="D61" s="273"/>
      <c r="E61" s="273"/>
      <c r="F61" s="273"/>
      <c r="G61" s="273"/>
      <c r="H61" s="273"/>
      <c r="I61" s="273"/>
      <c r="J61" s="274"/>
      <c r="K61" s="24"/>
      <c r="L61" s="30"/>
      <c r="M61" s="2"/>
      <c r="N61" s="2"/>
      <c r="O61" s="2"/>
      <c r="P61" s="4"/>
      <c r="Q61" s="2"/>
    </row>
    <row r="62" spans="1:19" ht="15" customHeight="1" x14ac:dyDescent="0.25">
      <c r="A62" s="294" t="s">
        <v>336</v>
      </c>
      <c r="B62" s="295"/>
      <c r="C62" s="295"/>
      <c r="D62" s="295"/>
      <c r="E62" s="296"/>
      <c r="F62" s="262" t="s">
        <v>504</v>
      </c>
      <c r="G62" s="262"/>
      <c r="H62" s="262"/>
      <c r="I62" s="262"/>
      <c r="J62" s="263"/>
      <c r="K62" s="111"/>
      <c r="L62" s="51"/>
      <c r="M62" s="1"/>
      <c r="N62" s="2"/>
      <c r="O62" s="2"/>
      <c r="P62" s="4"/>
      <c r="Q62" s="2"/>
    </row>
    <row r="63" spans="1:19" ht="15" customHeight="1" x14ac:dyDescent="0.25">
      <c r="A63" s="89" t="s">
        <v>337</v>
      </c>
      <c r="B63" s="96"/>
      <c r="C63" s="121"/>
      <c r="D63" s="121"/>
      <c r="E63" s="88"/>
      <c r="F63" s="217"/>
      <c r="G63" s="218"/>
      <c r="H63" s="218"/>
      <c r="I63" s="218"/>
      <c r="J63" s="219"/>
      <c r="K63" s="111"/>
      <c r="L63" s="107"/>
      <c r="N63" s="2"/>
      <c r="O63" s="2"/>
      <c r="P63" s="4"/>
      <c r="Q63" s="2"/>
    </row>
    <row r="64" spans="1:19" ht="15" customHeight="1" x14ac:dyDescent="0.25">
      <c r="A64" s="283" t="s">
        <v>370</v>
      </c>
      <c r="B64" s="300"/>
      <c r="C64" s="284"/>
      <c r="D64" s="285"/>
      <c r="E64" s="286"/>
      <c r="F64" s="297"/>
      <c r="G64" s="298"/>
      <c r="H64" s="298"/>
      <c r="I64" s="298"/>
      <c r="J64" s="299"/>
      <c r="K64" s="111"/>
      <c r="L64" s="107"/>
      <c r="N64" s="2"/>
      <c r="O64" s="2"/>
      <c r="P64" s="2"/>
      <c r="Q64" s="2"/>
    </row>
    <row r="65" spans="1:17" ht="26.25" customHeight="1" x14ac:dyDescent="0.25">
      <c r="A65" s="86" t="s">
        <v>410</v>
      </c>
      <c r="B65" s="208"/>
      <c r="C65" s="208"/>
      <c r="D65" s="208"/>
      <c r="E65" s="208"/>
      <c r="F65" s="220"/>
      <c r="G65" s="221"/>
      <c r="H65" s="221"/>
      <c r="I65" s="221"/>
      <c r="J65" s="222"/>
      <c r="K65" s="111"/>
      <c r="L65" s="107"/>
      <c r="N65" s="2"/>
      <c r="O65" s="2"/>
      <c r="P65" s="2"/>
      <c r="Q65" s="2"/>
    </row>
    <row r="66" spans="1:17" ht="15" customHeight="1" x14ac:dyDescent="0.25">
      <c r="A66" s="67" t="s">
        <v>349</v>
      </c>
      <c r="B66" s="97"/>
      <c r="C66" s="81"/>
      <c r="D66" s="81"/>
      <c r="E66" s="98"/>
      <c r="F66" s="217"/>
      <c r="G66" s="218"/>
      <c r="H66" s="218"/>
      <c r="I66" s="218"/>
      <c r="J66" s="219"/>
      <c r="K66" s="111"/>
      <c r="L66" s="107"/>
      <c r="N66" s="2"/>
      <c r="O66" s="2"/>
      <c r="P66" s="4"/>
      <c r="Q66" s="2"/>
    </row>
    <row r="67" spans="1:17" ht="15" customHeight="1" x14ac:dyDescent="0.25">
      <c r="A67" s="283" t="s">
        <v>370</v>
      </c>
      <c r="B67" s="182"/>
      <c r="C67" s="284"/>
      <c r="D67" s="285"/>
      <c r="E67" s="286"/>
      <c r="F67" s="297"/>
      <c r="G67" s="298"/>
      <c r="H67" s="298"/>
      <c r="I67" s="298"/>
      <c r="J67" s="299"/>
      <c r="K67" s="111"/>
      <c r="L67" s="107"/>
      <c r="N67" s="2"/>
      <c r="O67" s="2"/>
      <c r="P67" s="4"/>
      <c r="Q67" s="2"/>
    </row>
    <row r="68" spans="1:17" ht="24.75" customHeight="1" x14ac:dyDescent="0.25">
      <c r="A68" s="302" t="s">
        <v>501</v>
      </c>
      <c r="B68" s="302"/>
      <c r="C68" s="302"/>
      <c r="D68" s="302"/>
      <c r="E68" s="302"/>
      <c r="F68" s="302"/>
      <c r="G68" s="302"/>
      <c r="H68" s="301"/>
      <c r="I68" s="301"/>
      <c r="J68" s="301"/>
      <c r="K68" s="111"/>
      <c r="L68" s="107"/>
      <c r="N68" s="2"/>
      <c r="O68" s="2"/>
      <c r="P68" s="4"/>
    </row>
    <row r="69" spans="1:17" s="28" customFormat="1" ht="26.25" customHeight="1" x14ac:dyDescent="0.25">
      <c r="A69" s="329" t="s">
        <v>505</v>
      </c>
      <c r="B69" s="330"/>
      <c r="C69" s="330"/>
      <c r="D69" s="330"/>
      <c r="E69" s="330"/>
      <c r="F69" s="330"/>
      <c r="G69" s="330"/>
      <c r="H69" s="330"/>
      <c r="I69" s="330"/>
      <c r="J69" s="331"/>
      <c r="K69" s="9"/>
      <c r="L69" s="110"/>
      <c r="N69" s="22"/>
      <c r="O69" s="22"/>
      <c r="P69" s="23"/>
    </row>
    <row r="70" spans="1:17" ht="50.4" customHeight="1" x14ac:dyDescent="0.25">
      <c r="A70" s="332"/>
      <c r="B70" s="333"/>
      <c r="C70" s="333"/>
      <c r="D70" s="333"/>
      <c r="E70" s="333"/>
      <c r="F70" s="333"/>
      <c r="G70" s="333"/>
      <c r="H70" s="333"/>
      <c r="I70" s="333"/>
      <c r="J70" s="334"/>
      <c r="K70" s="111"/>
      <c r="L70" s="107"/>
      <c r="N70" s="2"/>
      <c r="O70" s="2"/>
      <c r="P70" s="4"/>
    </row>
    <row r="71" spans="1:17" s="28" customFormat="1" ht="15" customHeight="1" x14ac:dyDescent="0.25">
      <c r="A71" s="244" t="s">
        <v>411</v>
      </c>
      <c r="B71" s="245"/>
      <c r="C71" s="245"/>
      <c r="D71" s="245"/>
      <c r="E71" s="245"/>
      <c r="F71" s="245"/>
      <c r="G71" s="245"/>
      <c r="H71" s="245"/>
      <c r="I71" s="245"/>
      <c r="J71" s="246"/>
      <c r="K71" s="111"/>
      <c r="L71" s="110"/>
      <c r="N71" s="22"/>
      <c r="O71" s="22"/>
      <c r="P71" s="23"/>
      <c r="Q71" s="22"/>
    </row>
    <row r="72" spans="1:17" s="28" customFormat="1" ht="15" customHeight="1" x14ac:dyDescent="0.25">
      <c r="A72" s="40" t="s">
        <v>412</v>
      </c>
      <c r="B72" s="122"/>
      <c r="C72" s="122"/>
      <c r="D72" s="122"/>
      <c r="E72" s="122"/>
      <c r="F72" s="122"/>
      <c r="G72" s="122"/>
      <c r="H72" s="122"/>
      <c r="I72" s="122"/>
      <c r="J72" s="41"/>
      <c r="K72" s="111"/>
      <c r="L72" s="110"/>
      <c r="N72" s="22"/>
      <c r="O72" s="22"/>
      <c r="P72" s="23"/>
      <c r="Q72" s="22"/>
    </row>
    <row r="73" spans="1:17" ht="15" customHeight="1" x14ac:dyDescent="0.25">
      <c r="A73" s="44"/>
      <c r="B73" s="14"/>
      <c r="C73" s="14"/>
      <c r="D73" s="14"/>
      <c r="E73" s="14"/>
      <c r="F73" s="14"/>
      <c r="G73" s="14"/>
      <c r="H73" s="14"/>
      <c r="I73" s="14"/>
      <c r="J73" s="48"/>
      <c r="K73" s="111"/>
      <c r="L73" s="107"/>
      <c r="N73" s="2"/>
      <c r="O73" s="2"/>
      <c r="P73" s="4"/>
      <c r="Q73" s="2"/>
    </row>
    <row r="74" spans="1:17" s="3" customFormat="1" ht="4.5" customHeight="1" x14ac:dyDescent="0.2">
      <c r="A74" s="44"/>
      <c r="B74" s="14"/>
      <c r="C74" s="14"/>
      <c r="D74" s="14"/>
      <c r="E74" s="14"/>
      <c r="F74" s="14"/>
      <c r="G74" s="14"/>
      <c r="H74" s="14"/>
      <c r="I74" s="14"/>
      <c r="J74" s="48"/>
      <c r="K74" s="111"/>
      <c r="L74" s="31"/>
      <c r="N74" s="10"/>
      <c r="O74" s="2"/>
      <c r="P74" s="4"/>
      <c r="Q74" s="2"/>
    </row>
    <row r="75" spans="1:17" s="25" customFormat="1" ht="15" customHeight="1" x14ac:dyDescent="0.2">
      <c r="A75" s="42" t="s">
        <v>413</v>
      </c>
      <c r="B75" s="26"/>
      <c r="C75" s="26"/>
      <c r="D75" s="26"/>
      <c r="E75" s="26"/>
      <c r="F75" s="26"/>
      <c r="G75" s="26"/>
      <c r="H75" s="26"/>
      <c r="I75" s="26"/>
      <c r="J75" s="43"/>
      <c r="K75" s="111"/>
      <c r="L75" s="16"/>
      <c r="N75" s="22"/>
      <c r="O75" s="22"/>
      <c r="P75" s="23"/>
      <c r="Q75" s="22"/>
    </row>
    <row r="76" spans="1:17" s="3" customFormat="1" ht="15" customHeight="1" x14ac:dyDescent="0.2">
      <c r="A76" s="44"/>
      <c r="B76" s="14"/>
      <c r="C76" s="14"/>
      <c r="D76" s="14"/>
      <c r="E76" s="14"/>
      <c r="F76" s="14"/>
      <c r="G76" s="14"/>
      <c r="H76" s="14"/>
      <c r="I76" s="14"/>
      <c r="J76" s="48"/>
      <c r="K76" s="111"/>
      <c r="L76" s="31"/>
      <c r="N76" s="2"/>
      <c r="O76" s="2"/>
      <c r="P76" s="4"/>
      <c r="Q76" s="2"/>
    </row>
    <row r="77" spans="1:17" s="3" customFormat="1" ht="5.25" customHeight="1" x14ac:dyDescent="0.2">
      <c r="A77" s="44"/>
      <c r="B77" s="14"/>
      <c r="C77" s="14"/>
      <c r="D77" s="14"/>
      <c r="E77" s="14"/>
      <c r="F77" s="14"/>
      <c r="G77" s="14"/>
      <c r="H77" s="14"/>
      <c r="I77" s="14"/>
      <c r="J77" s="48"/>
      <c r="K77" s="111"/>
      <c r="L77" s="31"/>
      <c r="N77" s="2"/>
      <c r="O77" s="2"/>
      <c r="P77" s="4"/>
      <c r="Q77" s="2"/>
    </row>
    <row r="78" spans="1:17" s="25" customFormat="1" ht="15" customHeight="1" x14ac:dyDescent="0.2">
      <c r="A78" s="42" t="s">
        <v>512</v>
      </c>
      <c r="B78" s="26"/>
      <c r="C78" s="26"/>
      <c r="D78" s="26"/>
      <c r="E78" s="26"/>
      <c r="F78" s="26"/>
      <c r="G78" s="26"/>
      <c r="H78" s="26"/>
      <c r="I78" s="26"/>
      <c r="J78" s="43"/>
      <c r="K78" s="111"/>
      <c r="L78" s="16"/>
      <c r="N78" s="22"/>
      <c r="O78" s="22"/>
      <c r="P78" s="23"/>
      <c r="Q78" s="22"/>
    </row>
    <row r="79" spans="1:17" s="3" customFormat="1" ht="15" customHeight="1" x14ac:dyDescent="0.2">
      <c r="A79" s="44"/>
      <c r="B79" s="14"/>
      <c r="C79" s="14"/>
      <c r="D79" s="14"/>
      <c r="E79" s="14"/>
      <c r="F79" s="14"/>
      <c r="G79" s="14"/>
      <c r="H79" s="14"/>
      <c r="I79" s="14"/>
      <c r="J79" s="48"/>
      <c r="K79" s="111"/>
      <c r="L79" s="31"/>
      <c r="N79" s="2"/>
      <c r="O79" s="2"/>
      <c r="P79" s="4"/>
      <c r="Q79" s="2"/>
    </row>
    <row r="80" spans="1:17" s="3" customFormat="1" ht="15" customHeight="1" x14ac:dyDescent="0.2">
      <c r="A80" s="44"/>
      <c r="B80" s="14"/>
      <c r="C80" s="14"/>
      <c r="D80" s="14"/>
      <c r="E80" s="14"/>
      <c r="F80" s="14"/>
      <c r="G80" s="14"/>
      <c r="H80" s="14"/>
      <c r="I80" s="14"/>
      <c r="J80" s="48"/>
      <c r="K80" s="111"/>
      <c r="L80" s="31"/>
      <c r="N80" s="2"/>
      <c r="O80" s="2"/>
      <c r="P80" s="4"/>
      <c r="Q80" s="2"/>
    </row>
    <row r="81" spans="1:17" s="28" customFormat="1" ht="15" customHeight="1" x14ac:dyDescent="0.25">
      <c r="A81" s="287" t="s">
        <v>295</v>
      </c>
      <c r="B81" s="288"/>
      <c r="C81" s="288"/>
      <c r="D81" s="288"/>
      <c r="E81" s="288"/>
      <c r="F81" s="288"/>
      <c r="G81" s="288"/>
      <c r="H81" s="288"/>
      <c r="I81" s="288"/>
      <c r="J81" s="289"/>
      <c r="K81" s="111"/>
      <c r="L81" s="110"/>
      <c r="N81" s="22"/>
      <c r="O81" s="22"/>
      <c r="P81" s="23"/>
      <c r="Q81" s="22"/>
    </row>
    <row r="82" spans="1:17" ht="15" customHeight="1" x14ac:dyDescent="0.25">
      <c r="A82" s="290" t="s">
        <v>296</v>
      </c>
      <c r="B82" s="291"/>
      <c r="C82" s="291"/>
      <c r="D82" s="291"/>
      <c r="E82" s="14"/>
      <c r="F82" s="14"/>
      <c r="G82" s="14"/>
      <c r="H82" s="292"/>
      <c r="I82" s="292"/>
      <c r="J82" s="293"/>
      <c r="K82" s="111"/>
      <c r="L82" s="107"/>
      <c r="N82" s="2"/>
      <c r="O82" s="2"/>
      <c r="P82" s="4"/>
      <c r="Q82" s="2"/>
    </row>
    <row r="83" spans="1:17" ht="15" customHeight="1" x14ac:dyDescent="0.25">
      <c r="A83" s="44"/>
      <c r="B83" s="14"/>
      <c r="C83" s="14"/>
      <c r="D83" s="14"/>
      <c r="E83" s="14"/>
      <c r="F83" s="14"/>
      <c r="G83" s="14"/>
      <c r="H83" s="14"/>
      <c r="I83" s="14"/>
      <c r="J83" s="48"/>
      <c r="K83" s="111"/>
      <c r="L83" s="107"/>
      <c r="N83" s="2"/>
      <c r="O83" s="2"/>
      <c r="P83" s="4"/>
      <c r="Q83" s="2"/>
    </row>
    <row r="84" spans="1:17" ht="15" customHeight="1" x14ac:dyDescent="0.25">
      <c r="A84" s="290" t="s">
        <v>297</v>
      </c>
      <c r="B84" s="291"/>
      <c r="C84" s="291"/>
      <c r="D84" s="291"/>
      <c r="E84" s="14"/>
      <c r="F84" s="14"/>
      <c r="G84" s="14"/>
      <c r="H84" s="292"/>
      <c r="I84" s="292"/>
      <c r="J84" s="293"/>
      <c r="K84" s="111"/>
      <c r="L84" s="107"/>
      <c r="N84" s="2"/>
      <c r="O84" s="2"/>
      <c r="P84" s="4"/>
      <c r="Q84" s="2"/>
    </row>
    <row r="85" spans="1:17" ht="15" customHeight="1" x14ac:dyDescent="0.25">
      <c r="A85" s="76"/>
      <c r="B85" s="123"/>
      <c r="C85" s="123"/>
      <c r="D85" s="123"/>
      <c r="E85" s="14"/>
      <c r="F85" s="14"/>
      <c r="G85" s="14"/>
      <c r="H85" s="14"/>
      <c r="I85" s="14"/>
      <c r="J85" s="48"/>
      <c r="K85" s="111"/>
      <c r="L85" s="107"/>
      <c r="N85" s="2"/>
      <c r="O85" s="2"/>
      <c r="P85" s="4"/>
      <c r="Q85" s="2"/>
    </row>
    <row r="86" spans="1:17" ht="15" customHeight="1" x14ac:dyDescent="0.25">
      <c r="A86" s="290" t="s">
        <v>298</v>
      </c>
      <c r="B86" s="291"/>
      <c r="C86" s="291"/>
      <c r="D86" s="291"/>
      <c r="E86" s="14"/>
      <c r="F86" s="14"/>
      <c r="G86" s="14"/>
      <c r="H86" s="292"/>
      <c r="I86" s="292"/>
      <c r="J86" s="293"/>
      <c r="K86" s="111"/>
      <c r="L86" s="107"/>
      <c r="N86" s="2"/>
      <c r="O86" s="2"/>
      <c r="P86" s="4"/>
      <c r="Q86" s="2"/>
    </row>
    <row r="87" spans="1:17" ht="15" customHeight="1" x14ac:dyDescent="0.25">
      <c r="A87" s="76"/>
      <c r="B87" s="123"/>
      <c r="C87" s="123"/>
      <c r="D87" s="123"/>
      <c r="E87" s="14"/>
      <c r="F87" s="14"/>
      <c r="G87" s="14"/>
      <c r="H87" s="14"/>
      <c r="I87" s="14"/>
      <c r="J87" s="48"/>
      <c r="K87" s="111"/>
      <c r="L87" s="107"/>
      <c r="N87" s="2"/>
      <c r="O87" s="2"/>
      <c r="P87" s="4"/>
      <c r="Q87" s="2"/>
    </row>
    <row r="88" spans="1:17" s="28" customFormat="1" ht="15" customHeight="1" x14ac:dyDescent="0.25">
      <c r="A88" s="287" t="s">
        <v>371</v>
      </c>
      <c r="B88" s="288"/>
      <c r="C88" s="288"/>
      <c r="D88" s="288"/>
      <c r="E88" s="288"/>
      <c r="F88" s="288"/>
      <c r="G88" s="288"/>
      <c r="H88" s="288"/>
      <c r="I88" s="288"/>
      <c r="J88" s="289"/>
      <c r="K88" s="111"/>
      <c r="L88" s="110"/>
      <c r="N88" s="22"/>
      <c r="O88" s="22"/>
      <c r="P88" s="23"/>
      <c r="Q88" s="22"/>
    </row>
    <row r="89" spans="1:17" ht="15" customHeight="1" x14ac:dyDescent="0.25">
      <c r="A89" s="290" t="s">
        <v>372</v>
      </c>
      <c r="B89" s="291"/>
      <c r="C89" s="291"/>
      <c r="D89" s="291"/>
      <c r="E89" s="14"/>
      <c r="F89" s="14"/>
      <c r="G89" s="14"/>
      <c r="H89" s="292"/>
      <c r="I89" s="292"/>
      <c r="J89" s="293"/>
      <c r="K89" s="111"/>
      <c r="L89" s="107"/>
      <c r="N89" s="2"/>
      <c r="O89" s="2"/>
      <c r="P89" s="4"/>
      <c r="Q89" s="2"/>
    </row>
    <row r="90" spans="1:17" ht="15" customHeight="1" x14ac:dyDescent="0.25">
      <c r="A90" s="44"/>
      <c r="B90" s="14"/>
      <c r="C90" s="14"/>
      <c r="D90" s="14"/>
      <c r="E90" s="14"/>
      <c r="F90" s="14"/>
      <c r="G90" s="14"/>
      <c r="H90" s="14"/>
      <c r="I90" s="14"/>
      <c r="J90" s="48"/>
      <c r="K90" s="111"/>
      <c r="L90" s="107"/>
      <c r="N90" s="2"/>
      <c r="O90" s="2"/>
      <c r="P90" s="4"/>
      <c r="Q90" s="2"/>
    </row>
    <row r="91" spans="1:17" ht="15" customHeight="1" x14ac:dyDescent="0.25">
      <c r="A91" s="290" t="s">
        <v>373</v>
      </c>
      <c r="B91" s="291"/>
      <c r="C91" s="291"/>
      <c r="D91" s="291"/>
      <c r="E91" s="14"/>
      <c r="F91" s="14"/>
      <c r="G91" s="14"/>
      <c r="H91" s="292"/>
      <c r="I91" s="292"/>
      <c r="J91" s="293"/>
      <c r="K91" s="111"/>
      <c r="L91" s="107"/>
      <c r="N91" s="2"/>
      <c r="O91" s="2"/>
      <c r="P91" s="4"/>
      <c r="Q91" s="2"/>
    </row>
    <row r="92" spans="1:17" ht="15" customHeight="1" x14ac:dyDescent="0.25">
      <c r="A92" s="76"/>
      <c r="B92" s="123"/>
      <c r="C92" s="123"/>
      <c r="D92" s="123"/>
      <c r="E92" s="14"/>
      <c r="F92" s="14"/>
      <c r="G92" s="14"/>
      <c r="H92" s="14"/>
      <c r="I92" s="14"/>
      <c r="J92" s="48"/>
      <c r="K92" s="111"/>
      <c r="L92" s="107"/>
      <c r="N92" s="2"/>
      <c r="O92" s="2"/>
      <c r="P92" s="4"/>
      <c r="Q92" s="2"/>
    </row>
    <row r="93" spans="1:17" ht="15" customHeight="1" x14ac:dyDescent="0.25">
      <c r="A93" s="290" t="s">
        <v>374</v>
      </c>
      <c r="B93" s="291"/>
      <c r="C93" s="291"/>
      <c r="D93" s="291"/>
      <c r="E93" s="14"/>
      <c r="F93" s="14"/>
      <c r="G93" s="14"/>
      <c r="H93" s="292"/>
      <c r="I93" s="292"/>
      <c r="J93" s="293"/>
      <c r="K93" s="111"/>
      <c r="L93" s="107"/>
      <c r="N93" s="2"/>
      <c r="O93" s="2"/>
      <c r="P93" s="4"/>
      <c r="Q93" s="2"/>
    </row>
    <row r="94" spans="1:17" ht="15" customHeight="1" x14ac:dyDescent="0.25">
      <c r="A94" s="76"/>
      <c r="B94" s="123"/>
      <c r="C94" s="123"/>
      <c r="D94" s="123"/>
      <c r="E94" s="14"/>
      <c r="F94" s="14"/>
      <c r="G94" s="14"/>
      <c r="H94" s="14"/>
      <c r="I94" s="14"/>
      <c r="J94" s="48"/>
      <c r="K94" s="111"/>
      <c r="L94" s="107"/>
      <c r="N94" s="2"/>
      <c r="O94" s="2"/>
      <c r="P94" s="4"/>
      <c r="Q94" s="2"/>
    </row>
    <row r="95" spans="1:17" s="28" customFormat="1" ht="15" customHeight="1" x14ac:dyDescent="0.25">
      <c r="A95" s="303" t="s">
        <v>295</v>
      </c>
      <c r="B95" s="304"/>
      <c r="C95" s="304"/>
      <c r="D95" s="304"/>
      <c r="E95" s="304"/>
      <c r="F95" s="304"/>
      <c r="G95" s="304"/>
      <c r="H95" s="304"/>
      <c r="I95" s="304"/>
      <c r="J95" s="305"/>
      <c r="K95" s="27"/>
      <c r="L95" s="110"/>
      <c r="N95" s="22"/>
      <c r="O95" s="22"/>
      <c r="P95" s="23"/>
      <c r="Q95" s="22"/>
    </row>
    <row r="96" spans="1:17" ht="15" customHeight="1" x14ac:dyDescent="0.25">
      <c r="A96" s="306" t="s">
        <v>299</v>
      </c>
      <c r="B96" s="307"/>
      <c r="C96" s="307"/>
      <c r="D96" s="307"/>
      <c r="E96" s="14"/>
      <c r="F96" s="14"/>
      <c r="G96" s="14"/>
      <c r="H96" s="292"/>
      <c r="I96" s="292"/>
      <c r="J96" s="293"/>
      <c r="K96" s="111"/>
      <c r="L96" s="107"/>
      <c r="N96" s="2"/>
      <c r="O96" s="2"/>
      <c r="P96" s="4"/>
      <c r="Q96" s="2"/>
    </row>
    <row r="97" spans="1:19" ht="15" customHeight="1" x14ac:dyDescent="0.25">
      <c r="A97" s="308"/>
      <c r="B97" s="291"/>
      <c r="C97" s="291"/>
      <c r="D97" s="291"/>
      <c r="E97" s="14"/>
      <c r="F97" s="14"/>
      <c r="G97" s="14"/>
      <c r="H97" s="14"/>
      <c r="I97" s="14"/>
      <c r="J97" s="48"/>
      <c r="K97" s="111"/>
      <c r="L97" s="107"/>
      <c r="N97" s="2"/>
      <c r="O97" s="2"/>
      <c r="P97" s="4"/>
      <c r="Q97" s="2"/>
    </row>
    <row r="98" spans="1:19" ht="15" customHeight="1" x14ac:dyDescent="0.25">
      <c r="A98" s="201" t="s">
        <v>497</v>
      </c>
      <c r="B98" s="202"/>
      <c r="C98" s="202"/>
      <c r="D98" s="202"/>
      <c r="E98" s="14"/>
      <c r="F98" s="14"/>
      <c r="G98" s="14"/>
      <c r="H98" s="180"/>
      <c r="I98" s="180"/>
      <c r="J98" s="328"/>
      <c r="K98" s="111"/>
      <c r="L98" s="107"/>
      <c r="N98" s="2"/>
      <c r="O98" s="2"/>
      <c r="P98" s="4"/>
      <c r="Q98" s="2"/>
    </row>
    <row r="99" spans="1:19" ht="19.5" customHeight="1" x14ac:dyDescent="0.25">
      <c r="A99" s="201"/>
      <c r="B99" s="202"/>
      <c r="C99" s="202"/>
      <c r="D99" s="202"/>
      <c r="E99" s="14"/>
      <c r="F99" s="14"/>
      <c r="G99" s="14"/>
      <c r="H99" s="180"/>
      <c r="I99" s="180"/>
      <c r="J99" s="328"/>
      <c r="K99" s="111"/>
      <c r="L99" s="107"/>
      <c r="N99" s="2"/>
      <c r="O99" s="2"/>
      <c r="P99" s="4"/>
      <c r="Q99" s="2"/>
    </row>
    <row r="100" spans="1:19" ht="48" customHeight="1" x14ac:dyDescent="0.25">
      <c r="A100" s="198" t="s">
        <v>498</v>
      </c>
      <c r="B100" s="199"/>
      <c r="C100" s="199"/>
      <c r="D100" s="199"/>
      <c r="E100" s="199"/>
      <c r="F100" s="199"/>
      <c r="G100" s="199"/>
      <c r="H100" s="199"/>
      <c r="I100" s="199"/>
      <c r="J100" s="200"/>
      <c r="K100" s="111"/>
      <c r="L100" s="107"/>
      <c r="N100" s="2"/>
      <c r="O100" s="2"/>
      <c r="P100" s="4"/>
    </row>
    <row r="101" spans="1:19" s="29" customFormat="1" ht="22.5" customHeight="1" x14ac:dyDescent="0.2">
      <c r="A101" s="335" t="s">
        <v>495</v>
      </c>
      <c r="B101" s="336"/>
      <c r="C101" s="336"/>
      <c r="D101" s="336"/>
      <c r="E101" s="336"/>
      <c r="F101" s="336"/>
      <c r="G101" s="336"/>
      <c r="H101" s="336"/>
      <c r="I101" s="336"/>
      <c r="J101" s="337"/>
      <c r="K101" s="46"/>
      <c r="L101" s="47"/>
      <c r="N101" s="21"/>
      <c r="O101" s="21"/>
      <c r="P101" s="20"/>
    </row>
    <row r="102" spans="1:19" s="13" customFormat="1" ht="15" customHeight="1" x14ac:dyDescent="0.25">
      <c r="A102" s="44" t="s">
        <v>496</v>
      </c>
      <c r="B102" s="14"/>
      <c r="C102" s="14"/>
      <c r="D102" s="14"/>
      <c r="E102" s="14"/>
      <c r="F102" s="14"/>
      <c r="G102" s="14"/>
      <c r="H102" s="14"/>
      <c r="I102" s="14"/>
      <c r="J102" s="48"/>
      <c r="K102" s="49"/>
      <c r="L102" s="14"/>
      <c r="M102" s="14"/>
      <c r="N102" s="14"/>
      <c r="O102" s="14"/>
      <c r="P102" s="14"/>
      <c r="Q102" s="14"/>
      <c r="R102" s="14"/>
      <c r="S102" s="14"/>
    </row>
    <row r="103" spans="1:19" s="1" customFormat="1" ht="15" customHeight="1" x14ac:dyDescent="0.2">
      <c r="A103" s="44" t="s">
        <v>338</v>
      </c>
      <c r="B103" s="14"/>
      <c r="C103" s="29"/>
      <c r="D103" s="14"/>
      <c r="E103" s="217"/>
      <c r="F103" s="320"/>
      <c r="G103" s="124" t="s">
        <v>48</v>
      </c>
      <c r="H103" s="292"/>
      <c r="I103" s="292"/>
      <c r="J103" s="293"/>
      <c r="K103" s="50"/>
      <c r="L103" s="51"/>
      <c r="N103" s="19"/>
      <c r="O103" s="19"/>
      <c r="P103" s="15"/>
    </row>
    <row r="104" spans="1:19" s="1" customFormat="1" ht="15" customHeight="1" x14ac:dyDescent="0.2">
      <c r="A104" s="52"/>
      <c r="B104" s="125"/>
      <c r="C104" s="125"/>
      <c r="D104" s="125"/>
      <c r="E104" s="220"/>
      <c r="F104" s="325"/>
      <c r="G104" s="125"/>
      <c r="H104" s="125"/>
      <c r="I104" s="125"/>
      <c r="J104" s="48"/>
      <c r="K104" s="50"/>
      <c r="L104" s="51"/>
      <c r="N104" s="19"/>
      <c r="O104" s="19"/>
      <c r="P104" s="15"/>
    </row>
    <row r="105" spans="1:19" s="29" customFormat="1" ht="15" customHeight="1" x14ac:dyDescent="0.2">
      <c r="A105" s="317" t="s">
        <v>51</v>
      </c>
      <c r="B105" s="318"/>
      <c r="C105" s="318"/>
      <c r="D105" s="318"/>
      <c r="E105" s="318"/>
      <c r="F105" s="318"/>
      <c r="G105" s="318"/>
      <c r="H105" s="318"/>
      <c r="I105" s="318"/>
      <c r="J105" s="319"/>
      <c r="K105" s="50"/>
      <c r="L105" s="47"/>
      <c r="N105" s="21"/>
      <c r="O105" s="21"/>
      <c r="P105" s="20"/>
    </row>
    <row r="106" spans="1:19" s="1" customFormat="1" ht="15" customHeight="1" x14ac:dyDescent="0.2">
      <c r="A106" s="40" t="s">
        <v>354</v>
      </c>
      <c r="B106" s="122"/>
      <c r="C106" s="122"/>
      <c r="D106" s="122"/>
      <c r="E106" s="122"/>
      <c r="F106" s="122"/>
      <c r="G106" s="122"/>
      <c r="H106" s="122"/>
      <c r="I106" s="122"/>
      <c r="J106" s="41"/>
      <c r="K106" s="50"/>
      <c r="L106" s="51"/>
      <c r="N106" s="19"/>
      <c r="O106" s="19"/>
      <c r="P106" s="15"/>
    </row>
    <row r="107" spans="1:19" s="1" customFormat="1" ht="15" customHeight="1" x14ac:dyDescent="0.2">
      <c r="A107" s="326" t="s">
        <v>339</v>
      </c>
      <c r="B107" s="327"/>
      <c r="C107" s="327"/>
      <c r="D107" s="126"/>
      <c r="E107" s="217"/>
      <c r="F107" s="320"/>
      <c r="G107" s="127" t="s">
        <v>48</v>
      </c>
      <c r="H107" s="292"/>
      <c r="I107" s="292"/>
      <c r="J107" s="293"/>
      <c r="K107" s="50"/>
      <c r="L107" s="51"/>
      <c r="N107" s="19"/>
      <c r="O107" s="19"/>
      <c r="P107" s="15"/>
    </row>
    <row r="108" spans="1:19" s="1" customFormat="1" ht="15" customHeight="1" x14ac:dyDescent="0.2">
      <c r="A108" s="198"/>
      <c r="B108" s="199"/>
      <c r="C108" s="199"/>
      <c r="D108" s="14"/>
      <c r="E108" s="220"/>
      <c r="F108" s="325"/>
      <c r="G108" s="126"/>
      <c r="H108" s="126"/>
      <c r="I108" s="126"/>
      <c r="J108" s="48"/>
      <c r="K108" s="50"/>
      <c r="L108" s="51"/>
      <c r="N108" s="19"/>
      <c r="O108" s="19"/>
      <c r="P108" s="15"/>
    </row>
    <row r="109" spans="1:19" s="29" customFormat="1" ht="15" customHeight="1" x14ac:dyDescent="0.2">
      <c r="A109" s="317" t="s">
        <v>49</v>
      </c>
      <c r="B109" s="318"/>
      <c r="C109" s="318"/>
      <c r="D109" s="318"/>
      <c r="E109" s="318"/>
      <c r="F109" s="318"/>
      <c r="G109" s="318"/>
      <c r="H109" s="318"/>
      <c r="I109" s="318"/>
      <c r="J109" s="319"/>
      <c r="K109" s="50"/>
      <c r="L109" s="47"/>
      <c r="N109" s="21"/>
      <c r="O109" s="21"/>
      <c r="P109" s="20"/>
    </row>
    <row r="110" spans="1:19" s="1" customFormat="1" ht="15" customHeight="1" x14ac:dyDescent="0.2">
      <c r="A110" s="40" t="s">
        <v>340</v>
      </c>
      <c r="B110" s="126"/>
      <c r="C110" s="126"/>
      <c r="D110" s="126"/>
      <c r="E110" s="217"/>
      <c r="F110" s="320"/>
      <c r="G110" s="127" t="s">
        <v>48</v>
      </c>
      <c r="H110" s="323"/>
      <c r="I110" s="323"/>
      <c r="J110" s="324"/>
      <c r="K110" s="50"/>
      <c r="L110" s="51"/>
      <c r="N110" s="19"/>
      <c r="O110" s="19"/>
      <c r="P110" s="15"/>
    </row>
    <row r="111" spans="1:19" s="1" customFormat="1" ht="15" customHeight="1" thickBot="1" x14ac:dyDescent="0.25">
      <c r="A111" s="53"/>
      <c r="B111" s="54"/>
      <c r="C111" s="54"/>
      <c r="D111" s="54"/>
      <c r="E111" s="321"/>
      <c r="F111" s="322"/>
      <c r="G111" s="54"/>
      <c r="H111" s="54"/>
      <c r="I111" s="54"/>
      <c r="J111" s="55"/>
      <c r="K111" s="56"/>
      <c r="L111" s="51"/>
      <c r="N111" s="19"/>
      <c r="O111" s="19"/>
      <c r="P111" s="15"/>
    </row>
    <row r="112" spans="1:19" ht="15" customHeight="1" x14ac:dyDescent="0.25">
      <c r="N112" s="2"/>
      <c r="O112" s="2"/>
      <c r="P112" s="4"/>
    </row>
    <row r="113" spans="1:17" ht="15" customHeight="1" x14ac:dyDescent="0.25">
      <c r="N113" s="2"/>
      <c r="O113" s="2"/>
      <c r="P113" s="4"/>
    </row>
    <row r="114" spans="1:17" x14ac:dyDescent="0.25">
      <c r="G114" s="6"/>
      <c r="H114" s="88"/>
      <c r="I114" s="88"/>
      <c r="N114" s="2"/>
      <c r="O114" s="2"/>
      <c r="P114" s="4"/>
    </row>
    <row r="115" spans="1:17" x14ac:dyDescent="0.25">
      <c r="G115" s="88"/>
      <c r="H115" s="88"/>
      <c r="I115" s="88"/>
      <c r="N115" s="2"/>
      <c r="O115" s="2"/>
      <c r="P115" s="4"/>
    </row>
    <row r="116" spans="1:17" x14ac:dyDescent="0.25">
      <c r="A116" s="99"/>
      <c r="B116" s="99"/>
      <c r="C116" s="99"/>
      <c r="D116" s="99"/>
      <c r="E116" s="99"/>
      <c r="F116" s="99"/>
      <c r="G116" s="99"/>
      <c r="H116" s="99"/>
      <c r="I116" s="99"/>
      <c r="N116" s="2"/>
      <c r="O116" s="2"/>
      <c r="P116" s="4"/>
    </row>
    <row r="117" spans="1:17" x14ac:dyDescent="0.25">
      <c r="A117" s="22"/>
      <c r="B117" s="21"/>
      <c r="C117" s="21"/>
      <c r="D117" s="21"/>
      <c r="E117" s="21"/>
      <c r="F117" s="21"/>
      <c r="G117" s="100"/>
      <c r="H117" s="21"/>
      <c r="I117" s="21"/>
      <c r="N117" s="2"/>
      <c r="O117" s="2"/>
      <c r="P117" s="4"/>
    </row>
    <row r="118" spans="1:17" x14ac:dyDescent="0.25">
      <c r="N118" s="2"/>
      <c r="O118" s="2"/>
      <c r="P118" s="4"/>
    </row>
    <row r="121" spans="1:17" x14ac:dyDescent="0.25">
      <c r="O121" s="1"/>
      <c r="Q121" s="1"/>
    </row>
    <row r="122" spans="1:17" x14ac:dyDescent="0.25">
      <c r="Q122" s="1"/>
    </row>
    <row r="123" spans="1:17" x14ac:dyDescent="0.25">
      <c r="Q123" s="1"/>
    </row>
    <row r="124" spans="1:17" x14ac:dyDescent="0.25">
      <c r="Q124" s="1"/>
    </row>
    <row r="125" spans="1:17" x14ac:dyDescent="0.25">
      <c r="Q125" s="1"/>
    </row>
    <row r="126" spans="1:17" x14ac:dyDescent="0.25">
      <c r="Q126" s="1"/>
    </row>
  </sheetData>
  <sheetProtection algorithmName="SHA-512" hashValue="BsVRG+JSg4MgyhRj/KLX5Pd/lZHCC/lPIz8S9DazD9jVRI+J3jh4wA4oq17x8bWClu5wrDtDnrhM6NwLCeUv7A==" saltValue="MElaNz3mrhwfh/tOF6IiXg==" spinCount="100000" sheet="1" formatCells="0" formatColumns="0" formatRows="0" insertColumns="0" insertRows="0" insertHyperlinks="0" deleteColumns="0" deleteRows="0" sort="0" autoFilter="0" pivotTables="0"/>
  <mergeCells count="140">
    <mergeCell ref="A109:J109"/>
    <mergeCell ref="E110:F111"/>
    <mergeCell ref="H110:J110"/>
    <mergeCell ref="A100:J100"/>
    <mergeCell ref="A101:J101"/>
    <mergeCell ref="E103:F104"/>
    <mergeCell ref="H103:J103"/>
    <mergeCell ref="A105:J105"/>
    <mergeCell ref="A107:C108"/>
    <mergeCell ref="E107:F108"/>
    <mergeCell ref="H107:J107"/>
    <mergeCell ref="A93:D93"/>
    <mergeCell ref="H93:J93"/>
    <mergeCell ref="A95:J95"/>
    <mergeCell ref="A96:D97"/>
    <mergeCell ref="H96:J96"/>
    <mergeCell ref="A98:D99"/>
    <mergeCell ref="H98:J99"/>
    <mergeCell ref="A86:D86"/>
    <mergeCell ref="H86:J86"/>
    <mergeCell ref="A88:J88"/>
    <mergeCell ref="A89:D89"/>
    <mergeCell ref="H89:J89"/>
    <mergeCell ref="A91:D91"/>
    <mergeCell ref="H91:J91"/>
    <mergeCell ref="A70:J70"/>
    <mergeCell ref="A71:J71"/>
    <mergeCell ref="A81:J81"/>
    <mergeCell ref="A82:D82"/>
    <mergeCell ref="H82:J82"/>
    <mergeCell ref="A84:D84"/>
    <mergeCell ref="H84:J84"/>
    <mergeCell ref="F66:J67"/>
    <mergeCell ref="A67:B67"/>
    <mergeCell ref="C67:E67"/>
    <mergeCell ref="A68:G68"/>
    <mergeCell ref="H68:J68"/>
    <mergeCell ref="A69:J69"/>
    <mergeCell ref="A61:J61"/>
    <mergeCell ref="A62:E62"/>
    <mergeCell ref="F62:J62"/>
    <mergeCell ref="F63:J65"/>
    <mergeCell ref="A64:B64"/>
    <mergeCell ref="C64:E64"/>
    <mergeCell ref="B65:E65"/>
    <mergeCell ref="H57:J57"/>
    <mergeCell ref="A58:G58"/>
    <mergeCell ref="H58:J58"/>
    <mergeCell ref="A59:G59"/>
    <mergeCell ref="H59:J59"/>
    <mergeCell ref="A60:G60"/>
    <mergeCell ref="H60:J60"/>
    <mergeCell ref="A51:J51"/>
    <mergeCell ref="H52:J52"/>
    <mergeCell ref="H53:J53"/>
    <mergeCell ref="H54:J54"/>
    <mergeCell ref="H55:J55"/>
    <mergeCell ref="H56:J56"/>
    <mergeCell ref="A47:D47"/>
    <mergeCell ref="H47:I47"/>
    <mergeCell ref="A48:D48"/>
    <mergeCell ref="H48:I48"/>
    <mergeCell ref="A49:J49"/>
    <mergeCell ref="A50:D50"/>
    <mergeCell ref="E50:J50"/>
    <mergeCell ref="A44:D44"/>
    <mergeCell ref="H44:I44"/>
    <mergeCell ref="A45:D45"/>
    <mergeCell ref="H45:I45"/>
    <mergeCell ref="A46:D46"/>
    <mergeCell ref="H46:I46"/>
    <mergeCell ref="A41:D41"/>
    <mergeCell ref="H41:I41"/>
    <mergeCell ref="A42:D42"/>
    <mergeCell ref="H42:I42"/>
    <mergeCell ref="A43:D43"/>
    <mergeCell ref="H43:I43"/>
    <mergeCell ref="A39:G39"/>
    <mergeCell ref="H39:I40"/>
    <mergeCell ref="J39:J40"/>
    <mergeCell ref="K39:K40"/>
    <mergeCell ref="A40:D40"/>
    <mergeCell ref="A35:F35"/>
    <mergeCell ref="I35:J35"/>
    <mergeCell ref="A36:F36"/>
    <mergeCell ref="I36:J36"/>
    <mergeCell ref="A37:F37"/>
    <mergeCell ref="I37:J37"/>
    <mergeCell ref="B22:E22"/>
    <mergeCell ref="F22:J22"/>
    <mergeCell ref="B23:E23"/>
    <mergeCell ref="F23:H23"/>
    <mergeCell ref="I23:J23"/>
    <mergeCell ref="A38:J38"/>
    <mergeCell ref="A30:F30"/>
    <mergeCell ref="I30:J30"/>
    <mergeCell ref="I31:J31"/>
    <mergeCell ref="I32:J32"/>
    <mergeCell ref="I33:J33"/>
    <mergeCell ref="I34:J34"/>
    <mergeCell ref="B24:E24"/>
    <mergeCell ref="F24:H24"/>
    <mergeCell ref="B25:E25"/>
    <mergeCell ref="A28:D28"/>
    <mergeCell ref="E28:J28"/>
    <mergeCell ref="A29:D29"/>
    <mergeCell ref="E29:J29"/>
    <mergeCell ref="B11:E11"/>
    <mergeCell ref="G11:J11"/>
    <mergeCell ref="B12:J13"/>
    <mergeCell ref="G7:J7"/>
    <mergeCell ref="B8:E8"/>
    <mergeCell ref="B9:E9"/>
    <mergeCell ref="B21:E21"/>
    <mergeCell ref="F21:H21"/>
    <mergeCell ref="I21:J21"/>
    <mergeCell ref="A1:J1"/>
    <mergeCell ref="A2:J2"/>
    <mergeCell ref="A3:J3"/>
    <mergeCell ref="A4:E4"/>
    <mergeCell ref="L19:N19"/>
    <mergeCell ref="B20:E20"/>
    <mergeCell ref="F20:H20"/>
    <mergeCell ref="I20:J20"/>
    <mergeCell ref="A15:J15"/>
    <mergeCell ref="A16:J16"/>
    <mergeCell ref="A17:D17"/>
    <mergeCell ref="E17:J17"/>
    <mergeCell ref="B18:E18"/>
    <mergeCell ref="F18:H18"/>
    <mergeCell ref="I18:J18"/>
    <mergeCell ref="B19:E19"/>
    <mergeCell ref="F19:H19"/>
    <mergeCell ref="I19:J19"/>
    <mergeCell ref="K4:K13"/>
    <mergeCell ref="B5:E5"/>
    <mergeCell ref="G5:J5"/>
    <mergeCell ref="B6:E6"/>
    <mergeCell ref="G6:J6"/>
    <mergeCell ref="B7:E7"/>
  </mergeCells>
  <printOptions horizontalCentered="1"/>
  <pageMargins left="0.25" right="0.25" top="0.75" bottom="0.75" header="0.3" footer="0.3"/>
  <pageSetup paperSize="9" scale="89" fitToHeight="2" orientation="portrait" r:id="rId1"/>
  <headerFooter alignWithMargins="0"/>
  <rowBreaks count="1" manualBreakCount="1">
    <brk id="70"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Vervolgkeuzelijst 19">
              <controlPr locked="0" defaultSize="0" autoLine="0" autoPict="0">
                <anchor moveWithCells="1">
                  <from>
                    <xdr:col>0</xdr:col>
                    <xdr:colOff>0</xdr:colOff>
                    <xdr:row>30</xdr:row>
                    <xdr:rowOff>0</xdr:rowOff>
                  </from>
                  <to>
                    <xdr:col>6</xdr:col>
                    <xdr:colOff>0</xdr:colOff>
                    <xdr:row>31</xdr:row>
                    <xdr:rowOff>7620</xdr:rowOff>
                  </to>
                </anchor>
              </controlPr>
            </control>
          </mc:Choice>
        </mc:AlternateContent>
        <mc:AlternateContent xmlns:mc="http://schemas.openxmlformats.org/markup-compatibility/2006">
          <mc:Choice Requires="x14">
            <control shapeId="12290" r:id="rId5" name="Vervolgkeuzelijst 20">
              <controlPr locked="0" defaultSize="0" autoLine="0" autoPict="0">
                <anchor moveWithCells="1">
                  <from>
                    <xdr:col>0</xdr:col>
                    <xdr:colOff>0</xdr:colOff>
                    <xdr:row>31</xdr:row>
                    <xdr:rowOff>0</xdr:rowOff>
                  </from>
                  <to>
                    <xdr:col>5</xdr:col>
                    <xdr:colOff>731520</xdr:colOff>
                    <xdr:row>32</xdr:row>
                    <xdr:rowOff>7620</xdr:rowOff>
                  </to>
                </anchor>
              </controlPr>
            </control>
          </mc:Choice>
        </mc:AlternateContent>
        <mc:AlternateContent xmlns:mc="http://schemas.openxmlformats.org/markup-compatibility/2006">
          <mc:Choice Requires="x14">
            <control shapeId="12291" r:id="rId6" name="Vervolgkeuzelijst 21">
              <controlPr locked="0" defaultSize="0" autoLine="0" autoPict="0">
                <anchor moveWithCells="1">
                  <from>
                    <xdr:col>0</xdr:col>
                    <xdr:colOff>0</xdr:colOff>
                    <xdr:row>32</xdr:row>
                    <xdr:rowOff>0</xdr:rowOff>
                  </from>
                  <to>
                    <xdr:col>5</xdr:col>
                    <xdr:colOff>731520</xdr:colOff>
                    <xdr:row>33</xdr:row>
                    <xdr:rowOff>7620</xdr:rowOff>
                  </to>
                </anchor>
              </controlPr>
            </control>
          </mc:Choice>
        </mc:AlternateContent>
        <mc:AlternateContent xmlns:mc="http://schemas.openxmlformats.org/markup-compatibility/2006">
          <mc:Choice Requires="x14">
            <control shapeId="12292" r:id="rId7" name="Vervolgkeuzelijst 39">
              <controlPr locked="0" defaultSize="0" autoLine="0" autoPict="0">
                <anchor moveWithCells="1">
                  <from>
                    <xdr:col>0</xdr:col>
                    <xdr:colOff>0</xdr:colOff>
                    <xdr:row>40</xdr:row>
                    <xdr:rowOff>0</xdr:rowOff>
                  </from>
                  <to>
                    <xdr:col>4</xdr:col>
                    <xdr:colOff>0</xdr:colOff>
                    <xdr:row>41</xdr:row>
                    <xdr:rowOff>22860</xdr:rowOff>
                  </to>
                </anchor>
              </controlPr>
            </control>
          </mc:Choice>
        </mc:AlternateContent>
        <mc:AlternateContent xmlns:mc="http://schemas.openxmlformats.org/markup-compatibility/2006">
          <mc:Choice Requires="x14">
            <control shapeId="12293" r:id="rId8" name="Vervolgkeuzelijst 40">
              <controlPr locked="0" defaultSize="0" autoLine="0" autoPict="0">
                <anchor moveWithCells="1">
                  <from>
                    <xdr:col>0</xdr:col>
                    <xdr:colOff>0</xdr:colOff>
                    <xdr:row>41</xdr:row>
                    <xdr:rowOff>0</xdr:rowOff>
                  </from>
                  <to>
                    <xdr:col>3</xdr:col>
                    <xdr:colOff>236220</xdr:colOff>
                    <xdr:row>42</xdr:row>
                    <xdr:rowOff>22860</xdr:rowOff>
                  </to>
                </anchor>
              </controlPr>
            </control>
          </mc:Choice>
        </mc:AlternateContent>
        <mc:AlternateContent xmlns:mc="http://schemas.openxmlformats.org/markup-compatibility/2006">
          <mc:Choice Requires="x14">
            <control shapeId="12294" r:id="rId9" name="Vervolgkeuzelijst 41">
              <controlPr locked="0" defaultSize="0" autoLine="0" autoPict="0">
                <anchor moveWithCells="1">
                  <from>
                    <xdr:col>0</xdr:col>
                    <xdr:colOff>0</xdr:colOff>
                    <xdr:row>42</xdr:row>
                    <xdr:rowOff>0</xdr:rowOff>
                  </from>
                  <to>
                    <xdr:col>4</xdr:col>
                    <xdr:colOff>0</xdr:colOff>
                    <xdr:row>43</xdr:row>
                    <xdr:rowOff>22860</xdr:rowOff>
                  </to>
                </anchor>
              </controlPr>
            </control>
          </mc:Choice>
        </mc:AlternateContent>
        <mc:AlternateContent xmlns:mc="http://schemas.openxmlformats.org/markup-compatibility/2006">
          <mc:Choice Requires="x14">
            <control shapeId="12295" r:id="rId10" name="Vervolgkeuzelijst 52">
              <controlPr locked="0" defaultSize="0" autoLine="0" autoPict="0">
                <anchor moveWithCells="1">
                  <from>
                    <xdr:col>0</xdr:col>
                    <xdr:colOff>30480</xdr:colOff>
                    <xdr:row>52</xdr:row>
                    <xdr:rowOff>0</xdr:rowOff>
                  </from>
                  <to>
                    <xdr:col>7</xdr:col>
                    <xdr:colOff>0</xdr:colOff>
                    <xdr:row>53</xdr:row>
                    <xdr:rowOff>7620</xdr:rowOff>
                  </to>
                </anchor>
              </controlPr>
            </control>
          </mc:Choice>
        </mc:AlternateContent>
        <mc:AlternateContent xmlns:mc="http://schemas.openxmlformats.org/markup-compatibility/2006">
          <mc:Choice Requires="x14">
            <control shapeId="12296" r:id="rId11" name="Vervolgkeuzelijst 53">
              <controlPr locked="0" defaultSize="0" autoLine="0" autoPict="0">
                <anchor moveWithCells="1">
                  <from>
                    <xdr:col>0</xdr:col>
                    <xdr:colOff>30480</xdr:colOff>
                    <xdr:row>53</xdr:row>
                    <xdr:rowOff>7620</xdr:rowOff>
                  </from>
                  <to>
                    <xdr:col>7</xdr:col>
                    <xdr:colOff>7620</xdr:colOff>
                    <xdr:row>54</xdr:row>
                    <xdr:rowOff>22860</xdr:rowOff>
                  </to>
                </anchor>
              </controlPr>
            </control>
          </mc:Choice>
        </mc:AlternateContent>
        <mc:AlternateContent xmlns:mc="http://schemas.openxmlformats.org/markup-compatibility/2006">
          <mc:Choice Requires="x14">
            <control shapeId="12297" r:id="rId12" name="Vervolgkeuzelijst 54">
              <controlPr locked="0" defaultSize="0" autoLine="0" autoPict="0">
                <anchor moveWithCells="1">
                  <from>
                    <xdr:col>0</xdr:col>
                    <xdr:colOff>30480</xdr:colOff>
                    <xdr:row>54</xdr:row>
                    <xdr:rowOff>0</xdr:rowOff>
                  </from>
                  <to>
                    <xdr:col>7</xdr:col>
                    <xdr:colOff>0</xdr:colOff>
                    <xdr:row>55</xdr:row>
                    <xdr:rowOff>7620</xdr:rowOff>
                  </to>
                </anchor>
              </controlPr>
            </control>
          </mc:Choice>
        </mc:AlternateContent>
        <mc:AlternateContent xmlns:mc="http://schemas.openxmlformats.org/markup-compatibility/2006">
          <mc:Choice Requires="x14">
            <control shapeId="12298" r:id="rId13" name="Vervolgkeuzelijst 67">
              <controlPr locked="0" defaultSize="0" autoLine="0" autoPict="0">
                <anchor moveWithCells="1">
                  <from>
                    <xdr:col>0</xdr:col>
                    <xdr:colOff>30480</xdr:colOff>
                    <xdr:row>55</xdr:row>
                    <xdr:rowOff>0</xdr:rowOff>
                  </from>
                  <to>
                    <xdr:col>6</xdr:col>
                    <xdr:colOff>807720</xdr:colOff>
                    <xdr:row>56</xdr:row>
                    <xdr:rowOff>7620</xdr:rowOff>
                  </to>
                </anchor>
              </controlPr>
            </control>
          </mc:Choice>
        </mc:AlternateContent>
        <mc:AlternateContent xmlns:mc="http://schemas.openxmlformats.org/markup-compatibility/2006">
          <mc:Choice Requires="x14">
            <control shapeId="12299" r:id="rId14" name="Vervolgkeuzelijst 69">
              <controlPr locked="0" defaultSize="0" autoLine="0" autoPict="0">
                <anchor moveWithCells="1">
                  <from>
                    <xdr:col>0</xdr:col>
                    <xdr:colOff>0</xdr:colOff>
                    <xdr:row>43</xdr:row>
                    <xdr:rowOff>0</xdr:rowOff>
                  </from>
                  <to>
                    <xdr:col>3</xdr:col>
                    <xdr:colOff>236220</xdr:colOff>
                    <xdr:row>44</xdr:row>
                    <xdr:rowOff>22860</xdr:rowOff>
                  </to>
                </anchor>
              </controlPr>
            </control>
          </mc:Choice>
        </mc:AlternateContent>
        <mc:AlternateContent xmlns:mc="http://schemas.openxmlformats.org/markup-compatibility/2006">
          <mc:Choice Requires="x14">
            <control shapeId="12300" r:id="rId15" name="Vervolgkeuzelijst 73">
              <controlPr defaultSize="0" autoLine="0" autoPict="0">
                <anchor moveWithCells="1">
                  <from>
                    <xdr:col>0</xdr:col>
                    <xdr:colOff>7620</xdr:colOff>
                    <xdr:row>44</xdr:row>
                    <xdr:rowOff>0</xdr:rowOff>
                  </from>
                  <to>
                    <xdr:col>2</xdr:col>
                    <xdr:colOff>137160</xdr:colOff>
                    <xdr:row>45</xdr:row>
                    <xdr:rowOff>7620</xdr:rowOff>
                  </to>
                </anchor>
              </controlPr>
            </control>
          </mc:Choice>
        </mc:AlternateContent>
        <mc:AlternateContent xmlns:mc="http://schemas.openxmlformats.org/markup-compatibility/2006">
          <mc:Choice Requires="x14">
            <control shapeId="12301" r:id="rId16" name="Vervolgkeuzelijst 74">
              <controlPr locked="0" defaultSize="0" autoLine="0" autoPict="0">
                <anchor moveWithCells="1">
                  <from>
                    <xdr:col>0</xdr:col>
                    <xdr:colOff>22860</xdr:colOff>
                    <xdr:row>44</xdr:row>
                    <xdr:rowOff>0</xdr:rowOff>
                  </from>
                  <to>
                    <xdr:col>3</xdr:col>
                    <xdr:colOff>236220</xdr:colOff>
                    <xdr:row>45</xdr:row>
                    <xdr:rowOff>22860</xdr:rowOff>
                  </to>
                </anchor>
              </controlPr>
            </control>
          </mc:Choice>
        </mc:AlternateContent>
        <mc:AlternateContent xmlns:mc="http://schemas.openxmlformats.org/markup-compatibility/2006">
          <mc:Choice Requires="x14">
            <control shapeId="12302" r:id="rId17" name="Selectievakje 83">
              <controlPr locked="0" defaultSize="0" autoFill="0" autoLine="0" autoPict="0">
                <anchor moveWithCells="1">
                  <from>
                    <xdr:col>4</xdr:col>
                    <xdr:colOff>0</xdr:colOff>
                    <xdr:row>70</xdr:row>
                    <xdr:rowOff>160020</xdr:rowOff>
                  </from>
                  <to>
                    <xdr:col>6</xdr:col>
                    <xdr:colOff>594360</xdr:colOff>
                    <xdr:row>72</xdr:row>
                    <xdr:rowOff>38100</xdr:rowOff>
                  </to>
                </anchor>
              </controlPr>
            </control>
          </mc:Choice>
        </mc:AlternateContent>
        <mc:AlternateContent xmlns:mc="http://schemas.openxmlformats.org/markup-compatibility/2006">
          <mc:Choice Requires="x14">
            <control shapeId="12303" r:id="rId18" name="Selectievakje 84">
              <controlPr locked="0" defaultSize="0" autoFill="0" autoLine="0" autoPict="0">
                <anchor moveWithCells="1">
                  <from>
                    <xdr:col>4</xdr:col>
                    <xdr:colOff>0</xdr:colOff>
                    <xdr:row>71</xdr:row>
                    <xdr:rowOff>160020</xdr:rowOff>
                  </from>
                  <to>
                    <xdr:col>6</xdr:col>
                    <xdr:colOff>594360</xdr:colOff>
                    <xdr:row>73</xdr:row>
                    <xdr:rowOff>7620</xdr:rowOff>
                  </to>
                </anchor>
              </controlPr>
            </control>
          </mc:Choice>
        </mc:AlternateContent>
        <mc:AlternateContent xmlns:mc="http://schemas.openxmlformats.org/markup-compatibility/2006">
          <mc:Choice Requires="x14">
            <control shapeId="12304" r:id="rId19" name="Selectievakje 86">
              <controlPr locked="0" defaultSize="0" autoFill="0" autoLine="0" autoPict="0">
                <anchor moveWithCells="1">
                  <from>
                    <xdr:col>4</xdr:col>
                    <xdr:colOff>7620</xdr:colOff>
                    <xdr:row>81</xdr:row>
                    <xdr:rowOff>0</xdr:rowOff>
                  </from>
                  <to>
                    <xdr:col>6</xdr:col>
                    <xdr:colOff>579120</xdr:colOff>
                    <xdr:row>81</xdr:row>
                    <xdr:rowOff>175260</xdr:rowOff>
                  </to>
                </anchor>
              </controlPr>
            </control>
          </mc:Choice>
        </mc:AlternateContent>
        <mc:AlternateContent xmlns:mc="http://schemas.openxmlformats.org/markup-compatibility/2006">
          <mc:Choice Requires="x14">
            <control shapeId="12305" r:id="rId20" name="Selectievakje 87">
              <controlPr locked="0" defaultSize="0" autoFill="0" autoLine="0" autoPict="0">
                <anchor moveWithCells="1">
                  <from>
                    <xdr:col>4</xdr:col>
                    <xdr:colOff>7620</xdr:colOff>
                    <xdr:row>81</xdr:row>
                    <xdr:rowOff>152400</xdr:rowOff>
                  </from>
                  <to>
                    <xdr:col>4</xdr:col>
                    <xdr:colOff>502920</xdr:colOff>
                    <xdr:row>82</xdr:row>
                    <xdr:rowOff>160020</xdr:rowOff>
                  </to>
                </anchor>
              </controlPr>
            </control>
          </mc:Choice>
        </mc:AlternateContent>
        <mc:AlternateContent xmlns:mc="http://schemas.openxmlformats.org/markup-compatibility/2006">
          <mc:Choice Requires="x14">
            <control shapeId="12306" r:id="rId21" name="Selectievakje 93">
              <controlPr locked="0" defaultSize="0" autoFill="0" autoLine="0" autoPict="0">
                <anchor moveWithCells="1">
                  <from>
                    <xdr:col>4</xdr:col>
                    <xdr:colOff>7620</xdr:colOff>
                    <xdr:row>83</xdr:row>
                    <xdr:rowOff>0</xdr:rowOff>
                  </from>
                  <to>
                    <xdr:col>6</xdr:col>
                    <xdr:colOff>579120</xdr:colOff>
                    <xdr:row>83</xdr:row>
                    <xdr:rowOff>175260</xdr:rowOff>
                  </to>
                </anchor>
              </controlPr>
            </control>
          </mc:Choice>
        </mc:AlternateContent>
        <mc:AlternateContent xmlns:mc="http://schemas.openxmlformats.org/markup-compatibility/2006">
          <mc:Choice Requires="x14">
            <control shapeId="12307" r:id="rId22" name="Selectievakje 94">
              <controlPr locked="0" defaultSize="0" autoFill="0" autoLine="0" autoPict="0">
                <anchor moveWithCells="1">
                  <from>
                    <xdr:col>4</xdr:col>
                    <xdr:colOff>7620</xdr:colOff>
                    <xdr:row>83</xdr:row>
                    <xdr:rowOff>160020</xdr:rowOff>
                  </from>
                  <to>
                    <xdr:col>4</xdr:col>
                    <xdr:colOff>502920</xdr:colOff>
                    <xdr:row>84</xdr:row>
                    <xdr:rowOff>144780</xdr:rowOff>
                  </to>
                </anchor>
              </controlPr>
            </control>
          </mc:Choice>
        </mc:AlternateContent>
        <mc:AlternateContent xmlns:mc="http://schemas.openxmlformats.org/markup-compatibility/2006">
          <mc:Choice Requires="x14">
            <control shapeId="12308" r:id="rId23" name="Selectievakje 95">
              <controlPr locked="0" defaultSize="0" autoFill="0" autoLine="0" autoPict="0">
                <anchor moveWithCells="1">
                  <from>
                    <xdr:col>4</xdr:col>
                    <xdr:colOff>7620</xdr:colOff>
                    <xdr:row>85</xdr:row>
                    <xdr:rowOff>7620</xdr:rowOff>
                  </from>
                  <to>
                    <xdr:col>6</xdr:col>
                    <xdr:colOff>579120</xdr:colOff>
                    <xdr:row>85</xdr:row>
                    <xdr:rowOff>182880</xdr:rowOff>
                  </to>
                </anchor>
              </controlPr>
            </control>
          </mc:Choice>
        </mc:AlternateContent>
        <mc:AlternateContent xmlns:mc="http://schemas.openxmlformats.org/markup-compatibility/2006">
          <mc:Choice Requires="x14">
            <control shapeId="12309" r:id="rId24" name="Vervolgkeuzelijst 110">
              <controlPr locked="0" defaultSize="0" autoLine="0" autoPict="0">
                <anchor moveWithCells="1">
                  <from>
                    <xdr:col>6</xdr:col>
                    <xdr:colOff>579120</xdr:colOff>
                    <xdr:row>71</xdr:row>
                    <xdr:rowOff>175260</xdr:rowOff>
                  </from>
                  <to>
                    <xdr:col>9</xdr:col>
                    <xdr:colOff>655320</xdr:colOff>
                    <xdr:row>72</xdr:row>
                    <xdr:rowOff>182880</xdr:rowOff>
                  </to>
                </anchor>
              </controlPr>
            </control>
          </mc:Choice>
        </mc:AlternateContent>
        <mc:AlternateContent xmlns:mc="http://schemas.openxmlformats.org/markup-compatibility/2006">
          <mc:Choice Requires="x14">
            <control shapeId="12310" r:id="rId25" name="Selectievakje 120">
              <controlPr locked="0" defaultSize="0" autoFill="0" autoLine="0" autoPict="0">
                <anchor moveWithCells="1">
                  <from>
                    <xdr:col>4</xdr:col>
                    <xdr:colOff>7620</xdr:colOff>
                    <xdr:row>95</xdr:row>
                    <xdr:rowOff>0</xdr:rowOff>
                  </from>
                  <to>
                    <xdr:col>6</xdr:col>
                    <xdr:colOff>579120</xdr:colOff>
                    <xdr:row>95</xdr:row>
                    <xdr:rowOff>175260</xdr:rowOff>
                  </to>
                </anchor>
              </controlPr>
            </control>
          </mc:Choice>
        </mc:AlternateContent>
        <mc:AlternateContent xmlns:mc="http://schemas.openxmlformats.org/markup-compatibility/2006">
          <mc:Choice Requires="x14">
            <control shapeId="12311" r:id="rId26" name="Selectievakje 121">
              <controlPr locked="0" defaultSize="0" autoFill="0" autoLine="0" autoPict="0">
                <anchor moveWithCells="1">
                  <from>
                    <xdr:col>4</xdr:col>
                    <xdr:colOff>7620</xdr:colOff>
                    <xdr:row>95</xdr:row>
                    <xdr:rowOff>152400</xdr:rowOff>
                  </from>
                  <to>
                    <xdr:col>4</xdr:col>
                    <xdr:colOff>502920</xdr:colOff>
                    <xdr:row>96</xdr:row>
                    <xdr:rowOff>152400</xdr:rowOff>
                  </to>
                </anchor>
              </controlPr>
            </control>
          </mc:Choice>
        </mc:AlternateContent>
        <mc:AlternateContent xmlns:mc="http://schemas.openxmlformats.org/markup-compatibility/2006">
          <mc:Choice Requires="x14">
            <control shapeId="12312" r:id="rId27" name="Selectievakje 122">
              <controlPr locked="0" defaultSize="0" autoFill="0" autoLine="0" autoPict="0">
                <anchor moveWithCells="1">
                  <from>
                    <xdr:col>4</xdr:col>
                    <xdr:colOff>7620</xdr:colOff>
                    <xdr:row>97</xdr:row>
                    <xdr:rowOff>0</xdr:rowOff>
                  </from>
                  <to>
                    <xdr:col>6</xdr:col>
                    <xdr:colOff>579120</xdr:colOff>
                    <xdr:row>97</xdr:row>
                    <xdr:rowOff>182880</xdr:rowOff>
                  </to>
                </anchor>
              </controlPr>
            </control>
          </mc:Choice>
        </mc:AlternateContent>
        <mc:AlternateContent xmlns:mc="http://schemas.openxmlformats.org/markup-compatibility/2006">
          <mc:Choice Requires="x14">
            <control shapeId="12313" r:id="rId28" name="Selectievakje 123">
              <controlPr locked="0" defaultSize="0" autoFill="0" autoLine="0" autoPict="0">
                <anchor moveWithCells="1">
                  <from>
                    <xdr:col>4</xdr:col>
                    <xdr:colOff>7620</xdr:colOff>
                    <xdr:row>98</xdr:row>
                    <xdr:rowOff>0</xdr:rowOff>
                  </from>
                  <to>
                    <xdr:col>4</xdr:col>
                    <xdr:colOff>502920</xdr:colOff>
                    <xdr:row>98</xdr:row>
                    <xdr:rowOff>198120</xdr:rowOff>
                  </to>
                </anchor>
              </controlPr>
            </control>
          </mc:Choice>
        </mc:AlternateContent>
        <mc:AlternateContent xmlns:mc="http://schemas.openxmlformats.org/markup-compatibility/2006">
          <mc:Choice Requires="x14">
            <control shapeId="12314" r:id="rId29" name="Selectievakje 125">
              <controlPr locked="0" defaultSize="0" autoFill="0" autoLine="0" autoPict="0">
                <anchor moveWithCells="1">
                  <from>
                    <xdr:col>4</xdr:col>
                    <xdr:colOff>7620</xdr:colOff>
                    <xdr:row>86</xdr:row>
                    <xdr:rowOff>30480</xdr:rowOff>
                  </from>
                  <to>
                    <xdr:col>4</xdr:col>
                    <xdr:colOff>502920</xdr:colOff>
                    <xdr:row>86</xdr:row>
                    <xdr:rowOff>175260</xdr:rowOff>
                  </to>
                </anchor>
              </controlPr>
            </control>
          </mc:Choice>
        </mc:AlternateContent>
        <mc:AlternateContent xmlns:mc="http://schemas.openxmlformats.org/markup-compatibility/2006">
          <mc:Choice Requires="x14">
            <control shapeId="12315" r:id="rId30" name="Selectievakje 128">
              <controlPr locked="0" defaultSize="0" autoFill="0" autoLine="0" autoPict="0">
                <anchor moveWithCells="1">
                  <from>
                    <xdr:col>4</xdr:col>
                    <xdr:colOff>7620</xdr:colOff>
                    <xdr:row>73</xdr:row>
                    <xdr:rowOff>22860</xdr:rowOff>
                  </from>
                  <to>
                    <xdr:col>5</xdr:col>
                    <xdr:colOff>495300</xdr:colOff>
                    <xdr:row>75</xdr:row>
                    <xdr:rowOff>30480</xdr:rowOff>
                  </to>
                </anchor>
              </controlPr>
            </control>
          </mc:Choice>
        </mc:AlternateContent>
        <mc:AlternateContent xmlns:mc="http://schemas.openxmlformats.org/markup-compatibility/2006">
          <mc:Choice Requires="x14">
            <control shapeId="12316" r:id="rId31" name="Selectievakje 129">
              <controlPr locked="0" defaultSize="0" autoFill="0" autoLine="0" autoPict="0">
                <anchor moveWithCells="1">
                  <from>
                    <xdr:col>4</xdr:col>
                    <xdr:colOff>7620</xdr:colOff>
                    <xdr:row>74</xdr:row>
                    <xdr:rowOff>160020</xdr:rowOff>
                  </from>
                  <to>
                    <xdr:col>6</xdr:col>
                    <xdr:colOff>609600</xdr:colOff>
                    <xdr:row>76</xdr:row>
                    <xdr:rowOff>7620</xdr:rowOff>
                  </to>
                </anchor>
              </controlPr>
            </control>
          </mc:Choice>
        </mc:AlternateContent>
        <mc:AlternateContent xmlns:mc="http://schemas.openxmlformats.org/markup-compatibility/2006">
          <mc:Choice Requires="x14">
            <control shapeId="12317" r:id="rId32" name="Vervolgkeuzelijst 130">
              <controlPr locked="0" defaultSize="0" autoLine="0" autoPict="0">
                <anchor moveWithCells="1">
                  <from>
                    <xdr:col>6</xdr:col>
                    <xdr:colOff>594360</xdr:colOff>
                    <xdr:row>74</xdr:row>
                    <xdr:rowOff>190500</xdr:rowOff>
                  </from>
                  <to>
                    <xdr:col>9</xdr:col>
                    <xdr:colOff>655320</xdr:colOff>
                    <xdr:row>75</xdr:row>
                    <xdr:rowOff>182880</xdr:rowOff>
                  </to>
                </anchor>
              </controlPr>
            </control>
          </mc:Choice>
        </mc:AlternateContent>
        <mc:AlternateContent xmlns:mc="http://schemas.openxmlformats.org/markup-compatibility/2006">
          <mc:Choice Requires="x14">
            <control shapeId="12318" r:id="rId33" name="Selectievakje 153">
              <controlPr locked="0" defaultSize="0" autoFill="0" autoLine="0" autoPict="0">
                <anchor moveWithCells="1">
                  <from>
                    <xdr:col>1</xdr:col>
                    <xdr:colOff>0</xdr:colOff>
                    <xdr:row>62</xdr:row>
                    <xdr:rowOff>0</xdr:rowOff>
                  </from>
                  <to>
                    <xdr:col>3</xdr:col>
                    <xdr:colOff>60960</xdr:colOff>
                    <xdr:row>62</xdr:row>
                    <xdr:rowOff>175260</xdr:rowOff>
                  </to>
                </anchor>
              </controlPr>
            </control>
          </mc:Choice>
        </mc:AlternateContent>
        <mc:AlternateContent xmlns:mc="http://schemas.openxmlformats.org/markup-compatibility/2006">
          <mc:Choice Requires="x14">
            <control shapeId="12319" r:id="rId34" name="Selectievakje 154">
              <controlPr locked="0" defaultSize="0" autoFill="0" autoLine="0" autoPict="0">
                <anchor moveWithCells="1">
                  <from>
                    <xdr:col>2</xdr:col>
                    <xdr:colOff>106680</xdr:colOff>
                    <xdr:row>62</xdr:row>
                    <xdr:rowOff>0</xdr:rowOff>
                  </from>
                  <to>
                    <xdr:col>4</xdr:col>
                    <xdr:colOff>449580</xdr:colOff>
                    <xdr:row>62</xdr:row>
                    <xdr:rowOff>175260</xdr:rowOff>
                  </to>
                </anchor>
              </controlPr>
            </control>
          </mc:Choice>
        </mc:AlternateContent>
        <mc:AlternateContent xmlns:mc="http://schemas.openxmlformats.org/markup-compatibility/2006">
          <mc:Choice Requires="x14">
            <control shapeId="12320" r:id="rId35" name="Selectievakje 155">
              <controlPr locked="0" defaultSize="0" autoFill="0" autoLine="0" autoPict="0">
                <anchor moveWithCells="1">
                  <from>
                    <xdr:col>1</xdr:col>
                    <xdr:colOff>0</xdr:colOff>
                    <xdr:row>65</xdr:row>
                    <xdr:rowOff>0</xdr:rowOff>
                  </from>
                  <to>
                    <xdr:col>3</xdr:col>
                    <xdr:colOff>99060</xdr:colOff>
                    <xdr:row>65</xdr:row>
                    <xdr:rowOff>182880</xdr:rowOff>
                  </to>
                </anchor>
              </controlPr>
            </control>
          </mc:Choice>
        </mc:AlternateContent>
        <mc:AlternateContent xmlns:mc="http://schemas.openxmlformats.org/markup-compatibility/2006">
          <mc:Choice Requires="x14">
            <control shapeId="12321" r:id="rId36" name="Selectievakje 156">
              <controlPr locked="0" defaultSize="0" autoFill="0" autoLine="0" autoPict="0">
                <anchor moveWithCells="1">
                  <from>
                    <xdr:col>2</xdr:col>
                    <xdr:colOff>106680</xdr:colOff>
                    <xdr:row>65</xdr:row>
                    <xdr:rowOff>0</xdr:rowOff>
                  </from>
                  <to>
                    <xdr:col>4</xdr:col>
                    <xdr:colOff>449580</xdr:colOff>
                    <xdr:row>65</xdr:row>
                    <xdr:rowOff>175260</xdr:rowOff>
                  </to>
                </anchor>
              </controlPr>
            </control>
          </mc:Choice>
        </mc:AlternateContent>
        <mc:AlternateContent xmlns:mc="http://schemas.openxmlformats.org/markup-compatibility/2006">
          <mc:Choice Requires="x14">
            <control shapeId="12322" r:id="rId37" name="Vervolgkeuzelijst 159">
              <controlPr locked="0" defaultSize="0" autoLine="0" autoPict="0">
                <anchor moveWithCells="1">
                  <from>
                    <xdr:col>0</xdr:col>
                    <xdr:colOff>0</xdr:colOff>
                    <xdr:row>33</xdr:row>
                    <xdr:rowOff>0</xdr:rowOff>
                  </from>
                  <to>
                    <xdr:col>6</xdr:col>
                    <xdr:colOff>0</xdr:colOff>
                    <xdr:row>34</xdr:row>
                    <xdr:rowOff>7620</xdr:rowOff>
                  </to>
                </anchor>
              </controlPr>
            </control>
          </mc:Choice>
        </mc:AlternateContent>
        <mc:AlternateContent xmlns:mc="http://schemas.openxmlformats.org/markup-compatibility/2006">
          <mc:Choice Requires="x14">
            <control shapeId="12323" r:id="rId38" name="Vervolgkeuzelijst 160">
              <controlPr locked="0" defaultSize="0" autoLine="0" autoPict="0">
                <anchor moveWithCells="1">
                  <from>
                    <xdr:col>0</xdr:col>
                    <xdr:colOff>30480</xdr:colOff>
                    <xdr:row>56</xdr:row>
                    <xdr:rowOff>0</xdr:rowOff>
                  </from>
                  <to>
                    <xdr:col>6</xdr:col>
                    <xdr:colOff>807720</xdr:colOff>
                    <xdr:row>57</xdr:row>
                    <xdr:rowOff>7620</xdr:rowOff>
                  </to>
                </anchor>
              </controlPr>
            </control>
          </mc:Choice>
        </mc:AlternateContent>
        <mc:AlternateContent xmlns:mc="http://schemas.openxmlformats.org/markup-compatibility/2006">
          <mc:Choice Requires="x14">
            <control shapeId="12324" r:id="rId39" name="Selectievakje 150">
              <controlPr locked="0" defaultSize="0" autoFill="0" autoLine="0" autoPict="0" altText="Ja, onder voorwaarden">
                <anchor moveWithCells="1">
                  <from>
                    <xdr:col>5</xdr:col>
                    <xdr:colOff>228600</xdr:colOff>
                    <xdr:row>105</xdr:row>
                    <xdr:rowOff>0</xdr:rowOff>
                  </from>
                  <to>
                    <xdr:col>7</xdr:col>
                    <xdr:colOff>22860</xdr:colOff>
                    <xdr:row>105</xdr:row>
                    <xdr:rowOff>182880</xdr:rowOff>
                  </to>
                </anchor>
              </controlPr>
            </control>
          </mc:Choice>
        </mc:AlternateContent>
        <mc:AlternateContent xmlns:mc="http://schemas.openxmlformats.org/markup-compatibility/2006">
          <mc:Choice Requires="x14">
            <control shapeId="12325" r:id="rId40" name="Selectievakje 151">
              <controlPr locked="0" defaultSize="0" autoFill="0" autoLine="0" autoPict="0">
                <anchor moveWithCells="1">
                  <from>
                    <xdr:col>4</xdr:col>
                    <xdr:colOff>533400</xdr:colOff>
                    <xdr:row>105</xdr:row>
                    <xdr:rowOff>0</xdr:rowOff>
                  </from>
                  <to>
                    <xdr:col>5</xdr:col>
                    <xdr:colOff>259080</xdr:colOff>
                    <xdr:row>106</xdr:row>
                    <xdr:rowOff>0</xdr:rowOff>
                  </to>
                </anchor>
              </controlPr>
            </control>
          </mc:Choice>
        </mc:AlternateContent>
        <mc:AlternateContent xmlns:mc="http://schemas.openxmlformats.org/markup-compatibility/2006">
          <mc:Choice Requires="x14">
            <control shapeId="12326" r:id="rId41" name="Check Box 38">
              <controlPr locked="0" defaultSize="0" autoFill="0" autoLine="0" autoPict="0">
                <anchor moveWithCells="1">
                  <from>
                    <xdr:col>4</xdr:col>
                    <xdr:colOff>7620</xdr:colOff>
                    <xdr:row>88</xdr:row>
                    <xdr:rowOff>0</xdr:rowOff>
                  </from>
                  <to>
                    <xdr:col>6</xdr:col>
                    <xdr:colOff>579120</xdr:colOff>
                    <xdr:row>88</xdr:row>
                    <xdr:rowOff>175260</xdr:rowOff>
                  </to>
                </anchor>
              </controlPr>
            </control>
          </mc:Choice>
        </mc:AlternateContent>
        <mc:AlternateContent xmlns:mc="http://schemas.openxmlformats.org/markup-compatibility/2006">
          <mc:Choice Requires="x14">
            <control shapeId="12327" r:id="rId42" name="Check Box 39">
              <controlPr locked="0" defaultSize="0" autoFill="0" autoLine="0" autoPict="0">
                <anchor moveWithCells="1">
                  <from>
                    <xdr:col>4</xdr:col>
                    <xdr:colOff>7620</xdr:colOff>
                    <xdr:row>88</xdr:row>
                    <xdr:rowOff>152400</xdr:rowOff>
                  </from>
                  <to>
                    <xdr:col>4</xdr:col>
                    <xdr:colOff>502920</xdr:colOff>
                    <xdr:row>89</xdr:row>
                    <xdr:rowOff>160020</xdr:rowOff>
                  </to>
                </anchor>
              </controlPr>
            </control>
          </mc:Choice>
        </mc:AlternateContent>
        <mc:AlternateContent xmlns:mc="http://schemas.openxmlformats.org/markup-compatibility/2006">
          <mc:Choice Requires="x14">
            <control shapeId="12328" r:id="rId43" name="Check Box 40">
              <controlPr locked="0" defaultSize="0" autoFill="0" autoLine="0" autoPict="0">
                <anchor moveWithCells="1">
                  <from>
                    <xdr:col>4</xdr:col>
                    <xdr:colOff>7620</xdr:colOff>
                    <xdr:row>90</xdr:row>
                    <xdr:rowOff>0</xdr:rowOff>
                  </from>
                  <to>
                    <xdr:col>6</xdr:col>
                    <xdr:colOff>579120</xdr:colOff>
                    <xdr:row>90</xdr:row>
                    <xdr:rowOff>175260</xdr:rowOff>
                  </to>
                </anchor>
              </controlPr>
            </control>
          </mc:Choice>
        </mc:AlternateContent>
        <mc:AlternateContent xmlns:mc="http://schemas.openxmlformats.org/markup-compatibility/2006">
          <mc:Choice Requires="x14">
            <control shapeId="12329" r:id="rId44" name="Check Box 41">
              <controlPr locked="0" defaultSize="0" autoFill="0" autoLine="0" autoPict="0">
                <anchor moveWithCells="1">
                  <from>
                    <xdr:col>4</xdr:col>
                    <xdr:colOff>7620</xdr:colOff>
                    <xdr:row>90</xdr:row>
                    <xdr:rowOff>160020</xdr:rowOff>
                  </from>
                  <to>
                    <xdr:col>4</xdr:col>
                    <xdr:colOff>502920</xdr:colOff>
                    <xdr:row>91</xdr:row>
                    <xdr:rowOff>144780</xdr:rowOff>
                  </to>
                </anchor>
              </controlPr>
            </control>
          </mc:Choice>
        </mc:AlternateContent>
        <mc:AlternateContent xmlns:mc="http://schemas.openxmlformats.org/markup-compatibility/2006">
          <mc:Choice Requires="x14">
            <control shapeId="12330" r:id="rId45" name="Check Box 42">
              <controlPr locked="0" defaultSize="0" autoFill="0" autoLine="0" autoPict="0">
                <anchor moveWithCells="1">
                  <from>
                    <xdr:col>4</xdr:col>
                    <xdr:colOff>7620</xdr:colOff>
                    <xdr:row>92</xdr:row>
                    <xdr:rowOff>7620</xdr:rowOff>
                  </from>
                  <to>
                    <xdr:col>6</xdr:col>
                    <xdr:colOff>579120</xdr:colOff>
                    <xdr:row>92</xdr:row>
                    <xdr:rowOff>182880</xdr:rowOff>
                  </to>
                </anchor>
              </controlPr>
            </control>
          </mc:Choice>
        </mc:AlternateContent>
        <mc:AlternateContent xmlns:mc="http://schemas.openxmlformats.org/markup-compatibility/2006">
          <mc:Choice Requires="x14">
            <control shapeId="12331" r:id="rId46" name="Check Box 43">
              <controlPr locked="0" defaultSize="0" autoFill="0" autoLine="0" autoPict="0">
                <anchor moveWithCells="1">
                  <from>
                    <xdr:col>4</xdr:col>
                    <xdr:colOff>7620</xdr:colOff>
                    <xdr:row>93</xdr:row>
                    <xdr:rowOff>30480</xdr:rowOff>
                  </from>
                  <to>
                    <xdr:col>4</xdr:col>
                    <xdr:colOff>502920</xdr:colOff>
                    <xdr:row>93</xdr:row>
                    <xdr:rowOff>175260</xdr:rowOff>
                  </to>
                </anchor>
              </controlPr>
            </control>
          </mc:Choice>
        </mc:AlternateContent>
        <mc:AlternateContent xmlns:mc="http://schemas.openxmlformats.org/markup-compatibility/2006">
          <mc:Choice Requires="x14">
            <control shapeId="12332" r:id="rId47" name="Check Box 44">
              <controlPr locked="0" defaultSize="0" autoFill="0" autoLine="0" autoPict="0">
                <anchor moveWithCells="1">
                  <from>
                    <xdr:col>6</xdr:col>
                    <xdr:colOff>754380</xdr:colOff>
                    <xdr:row>105</xdr:row>
                    <xdr:rowOff>0</xdr:rowOff>
                  </from>
                  <to>
                    <xdr:col>7</xdr:col>
                    <xdr:colOff>304800</xdr:colOff>
                    <xdr:row>106</xdr:row>
                    <xdr:rowOff>0</xdr:rowOff>
                  </to>
                </anchor>
              </controlPr>
            </control>
          </mc:Choice>
        </mc:AlternateContent>
        <mc:AlternateContent xmlns:mc="http://schemas.openxmlformats.org/markup-compatibility/2006">
          <mc:Choice Requires="x14">
            <control shapeId="12333" r:id="rId48" name="Check Box 45">
              <controlPr locked="0" defaultSize="0" autoFill="0" autoLine="0" autoPict="0">
                <anchor moveWithCells="1">
                  <from>
                    <xdr:col>7</xdr:col>
                    <xdr:colOff>30480</xdr:colOff>
                    <xdr:row>66</xdr:row>
                    <xdr:rowOff>571500</xdr:rowOff>
                  </from>
                  <to>
                    <xdr:col>7</xdr:col>
                    <xdr:colOff>426720</xdr:colOff>
                    <xdr:row>67</xdr:row>
                    <xdr:rowOff>259080</xdr:rowOff>
                  </to>
                </anchor>
              </controlPr>
            </control>
          </mc:Choice>
        </mc:AlternateContent>
        <mc:AlternateContent xmlns:mc="http://schemas.openxmlformats.org/markup-compatibility/2006">
          <mc:Choice Requires="x14">
            <control shapeId="12334" r:id="rId49" name="Check Box 46">
              <controlPr locked="0" defaultSize="0" autoFill="0" autoLine="0" autoPict="0">
                <anchor moveWithCells="1">
                  <from>
                    <xdr:col>7</xdr:col>
                    <xdr:colOff>381000</xdr:colOff>
                    <xdr:row>66</xdr:row>
                    <xdr:rowOff>571500</xdr:rowOff>
                  </from>
                  <to>
                    <xdr:col>8</xdr:col>
                    <xdr:colOff>38100</xdr:colOff>
                    <xdr:row>67</xdr:row>
                    <xdr:rowOff>259080</xdr:rowOff>
                  </to>
                </anchor>
              </controlPr>
            </control>
          </mc:Choice>
        </mc:AlternateContent>
        <mc:AlternateContent xmlns:mc="http://schemas.openxmlformats.org/markup-compatibility/2006">
          <mc:Choice Requires="x14">
            <control shapeId="12335" r:id="rId50" name="Check Box 47">
              <controlPr locked="0" defaultSize="0" autoFill="0" autoLine="0" autoPict="0">
                <anchor moveWithCells="1">
                  <from>
                    <xdr:col>7</xdr:col>
                    <xdr:colOff>60960</xdr:colOff>
                    <xdr:row>47</xdr:row>
                    <xdr:rowOff>190500</xdr:rowOff>
                  </from>
                  <to>
                    <xdr:col>7</xdr:col>
                    <xdr:colOff>457200</xdr:colOff>
                    <xdr:row>49</xdr:row>
                    <xdr:rowOff>22860</xdr:rowOff>
                  </to>
                </anchor>
              </controlPr>
            </control>
          </mc:Choice>
        </mc:AlternateContent>
        <mc:AlternateContent xmlns:mc="http://schemas.openxmlformats.org/markup-compatibility/2006">
          <mc:Choice Requires="x14">
            <control shapeId="12336" r:id="rId51" name="Check Box 48">
              <controlPr locked="0" defaultSize="0" autoFill="0" autoLine="0" autoPict="0">
                <anchor moveWithCells="1">
                  <from>
                    <xdr:col>7</xdr:col>
                    <xdr:colOff>350520</xdr:colOff>
                    <xdr:row>48</xdr:row>
                    <xdr:rowOff>0</xdr:rowOff>
                  </from>
                  <to>
                    <xdr:col>8</xdr:col>
                    <xdr:colOff>0</xdr:colOff>
                    <xdr:row>49</xdr:row>
                    <xdr:rowOff>22860</xdr:rowOff>
                  </to>
                </anchor>
              </controlPr>
            </control>
          </mc:Choice>
        </mc:AlternateContent>
        <mc:AlternateContent xmlns:mc="http://schemas.openxmlformats.org/markup-compatibility/2006">
          <mc:Choice Requires="x14">
            <control shapeId="12337" r:id="rId52" name="Check Box 49">
              <controlPr locked="0" defaultSize="0" autoFill="0" autoLine="0" autoPict="0">
                <anchor moveWithCells="1">
                  <from>
                    <xdr:col>4</xdr:col>
                    <xdr:colOff>7620</xdr:colOff>
                    <xdr:row>76</xdr:row>
                    <xdr:rowOff>30480</xdr:rowOff>
                  </from>
                  <to>
                    <xdr:col>8</xdr:col>
                    <xdr:colOff>236220</xdr:colOff>
                    <xdr:row>78</xdr:row>
                    <xdr:rowOff>30480</xdr:rowOff>
                  </to>
                </anchor>
              </controlPr>
            </control>
          </mc:Choice>
        </mc:AlternateContent>
        <mc:AlternateContent xmlns:mc="http://schemas.openxmlformats.org/markup-compatibility/2006">
          <mc:Choice Requires="x14">
            <control shapeId="12338" r:id="rId53" name="Check Box 50">
              <controlPr locked="0" defaultSize="0" autoFill="0" autoLine="0" autoPict="0">
                <anchor moveWithCells="1">
                  <from>
                    <xdr:col>4</xdr:col>
                    <xdr:colOff>7620</xdr:colOff>
                    <xdr:row>77</xdr:row>
                    <xdr:rowOff>160020</xdr:rowOff>
                  </from>
                  <to>
                    <xdr:col>6</xdr:col>
                    <xdr:colOff>609600</xdr:colOff>
                    <xdr:row>79</xdr:row>
                    <xdr:rowOff>7620</xdr:rowOff>
                  </to>
                </anchor>
              </controlPr>
            </control>
          </mc:Choice>
        </mc:AlternateContent>
        <mc:AlternateContent xmlns:mc="http://schemas.openxmlformats.org/markup-compatibility/2006">
          <mc:Choice Requires="x14">
            <control shapeId="12339" r:id="rId54" name="Check Box 51">
              <controlPr locked="0" defaultSize="0" autoFill="0" autoLine="0" autoPict="0">
                <anchor moveWithCells="1">
                  <from>
                    <xdr:col>4</xdr:col>
                    <xdr:colOff>7620</xdr:colOff>
                    <xdr:row>78</xdr:row>
                    <xdr:rowOff>160020</xdr:rowOff>
                  </from>
                  <to>
                    <xdr:col>6</xdr:col>
                    <xdr:colOff>609600</xdr:colOff>
                    <xdr:row>80</xdr:row>
                    <xdr:rowOff>7620</xdr:rowOff>
                  </to>
                </anchor>
              </controlPr>
            </control>
          </mc:Choice>
        </mc:AlternateContent>
        <mc:AlternateContent xmlns:mc="http://schemas.openxmlformats.org/markup-compatibility/2006">
          <mc:Choice Requires="x14">
            <control shapeId="12340" r:id="rId55" name="Selectievakje 141">
              <controlPr locked="0" defaultSize="0" autoFill="0" autoLine="0" autoPict="0">
                <anchor moveWithCells="1">
                  <from>
                    <xdr:col>8</xdr:col>
                    <xdr:colOff>373380</xdr:colOff>
                    <xdr:row>22</xdr:row>
                    <xdr:rowOff>175260</xdr:rowOff>
                  </from>
                  <to>
                    <xdr:col>9</xdr:col>
                    <xdr:colOff>426720</xdr:colOff>
                    <xdr:row>24</xdr:row>
                    <xdr:rowOff>30480</xdr:rowOff>
                  </to>
                </anchor>
              </controlPr>
            </control>
          </mc:Choice>
        </mc:AlternateContent>
        <mc:AlternateContent xmlns:mc="http://schemas.openxmlformats.org/markup-compatibility/2006">
          <mc:Choice Requires="x14">
            <control shapeId="12341" r:id="rId56" name="Selectievakje 143">
              <controlPr locked="0" defaultSize="0" autoFill="0" autoLine="0" autoPict="0">
                <anchor moveWithCells="1">
                  <from>
                    <xdr:col>8</xdr:col>
                    <xdr:colOff>7620</xdr:colOff>
                    <xdr:row>22</xdr:row>
                    <xdr:rowOff>175260</xdr:rowOff>
                  </from>
                  <to>
                    <xdr:col>8</xdr:col>
                    <xdr:colOff>327660</xdr:colOff>
                    <xdr:row>24</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8AF15-F382-49FC-B4F2-A6593B741103}">
  <sheetPr>
    <pageSetUpPr fitToPage="1"/>
  </sheetPr>
  <dimension ref="A1:S126"/>
  <sheetViews>
    <sheetView zoomScale="110" zoomScaleNormal="110" zoomScaleSheetLayoutView="100" zoomScalePageLayoutView="20" workbookViewId="0">
      <selection activeCell="A2" sqref="A2:J2"/>
    </sheetView>
  </sheetViews>
  <sheetFormatPr defaultColWidth="9.109375" defaultRowHeight="13.2" x14ac:dyDescent="0.25"/>
  <cols>
    <col min="1" max="1" width="15.33203125" style="115" customWidth="1"/>
    <col min="2" max="2" width="7.44140625" style="115" customWidth="1"/>
    <col min="3" max="3" width="6.109375" style="115" customWidth="1"/>
    <col min="4" max="4" width="3.6640625" style="115" customWidth="1"/>
    <col min="5" max="5" width="9.6640625" style="115" customWidth="1"/>
    <col min="6" max="6" width="11.109375" style="115" customWidth="1"/>
    <col min="7" max="7" width="12.109375" style="115" customWidth="1"/>
    <col min="8" max="8" width="13.44140625" style="115" customWidth="1"/>
    <col min="9" max="9" width="5.88671875" style="115" customWidth="1"/>
    <col min="10" max="10" width="10.109375" style="115" customWidth="1"/>
    <col min="11" max="11" width="14.33203125" style="115" customWidth="1"/>
    <col min="12" max="12" width="73.88671875" style="108" bestFit="1" customWidth="1"/>
    <col min="13" max="13" width="1.88671875" style="108" customWidth="1"/>
    <col min="14" max="14" width="22" style="108" customWidth="1"/>
    <col min="15" max="16" width="2.6640625" style="108" customWidth="1"/>
    <col min="17" max="17" width="22.88671875" style="108" customWidth="1"/>
    <col min="18" max="19" width="9.109375" style="108" customWidth="1"/>
    <col min="20" max="16384" width="9.109375" style="108"/>
  </cols>
  <sheetData>
    <row r="1" spans="1:12" ht="24" x14ac:dyDescent="0.25">
      <c r="A1" s="241" t="s">
        <v>544</v>
      </c>
      <c r="B1" s="242"/>
      <c r="C1" s="242"/>
      <c r="D1" s="242"/>
      <c r="E1" s="242"/>
      <c r="F1" s="242"/>
      <c r="G1" s="242"/>
      <c r="H1" s="242"/>
      <c r="I1" s="242"/>
      <c r="J1" s="243"/>
      <c r="K1" s="33" t="s">
        <v>350</v>
      </c>
      <c r="L1" s="107"/>
    </row>
    <row r="2" spans="1:12" ht="12.75" customHeight="1" x14ac:dyDescent="0.25">
      <c r="A2" s="244" t="s">
        <v>404</v>
      </c>
      <c r="B2" s="245"/>
      <c r="C2" s="245"/>
      <c r="D2" s="245"/>
      <c r="E2" s="245"/>
      <c r="F2" s="245"/>
      <c r="G2" s="245"/>
      <c r="H2" s="245"/>
      <c r="I2" s="245"/>
      <c r="J2" s="246"/>
      <c r="K2" s="117" t="s">
        <v>402</v>
      </c>
      <c r="L2" s="107"/>
    </row>
    <row r="3" spans="1:12" s="28" customFormat="1" ht="6" customHeight="1" x14ac:dyDescent="0.25">
      <c r="A3" s="247"/>
      <c r="B3" s="248"/>
      <c r="C3" s="248"/>
      <c r="D3" s="248"/>
      <c r="E3" s="248"/>
      <c r="F3" s="248"/>
      <c r="G3" s="248"/>
      <c r="H3" s="248"/>
      <c r="I3" s="248"/>
      <c r="J3" s="249"/>
      <c r="K3" s="109"/>
      <c r="L3" s="110"/>
    </row>
    <row r="4" spans="1:12" s="28" customFormat="1" ht="12.75" customHeight="1" x14ac:dyDescent="0.25">
      <c r="A4" s="247" t="s">
        <v>405</v>
      </c>
      <c r="B4" s="248"/>
      <c r="C4" s="248"/>
      <c r="D4" s="248"/>
      <c r="E4" s="248"/>
      <c r="F4" s="119"/>
      <c r="G4" s="119"/>
      <c r="H4" s="119"/>
      <c r="I4" s="119"/>
      <c r="J4" s="91"/>
      <c r="K4" s="207"/>
      <c r="L4" s="110"/>
    </row>
    <row r="5" spans="1:12" ht="12.75" customHeight="1" x14ac:dyDescent="0.25">
      <c r="A5" s="85" t="s">
        <v>358</v>
      </c>
      <c r="B5" s="183"/>
      <c r="C5" s="227"/>
      <c r="D5" s="227"/>
      <c r="E5" s="228"/>
      <c r="F5" s="116" t="s">
        <v>361</v>
      </c>
      <c r="G5" s="209"/>
      <c r="H5" s="209"/>
      <c r="I5" s="209"/>
      <c r="J5" s="210"/>
      <c r="K5" s="207"/>
      <c r="L5" s="107"/>
    </row>
    <row r="6" spans="1:12" ht="12.75" customHeight="1" x14ac:dyDescent="0.25">
      <c r="A6" s="90" t="s">
        <v>359</v>
      </c>
      <c r="B6" s="183"/>
      <c r="C6" s="227"/>
      <c r="D6" s="227"/>
      <c r="E6" s="228"/>
      <c r="F6" s="116" t="s">
        <v>443</v>
      </c>
      <c r="G6" s="250"/>
      <c r="H6" s="250"/>
      <c r="I6" s="250"/>
      <c r="J6" s="251"/>
      <c r="K6" s="207"/>
      <c r="L6" s="107"/>
    </row>
    <row r="7" spans="1:12" ht="12.75" customHeight="1" x14ac:dyDescent="0.25">
      <c r="A7" s="90" t="s">
        <v>360</v>
      </c>
      <c r="B7" s="208"/>
      <c r="C7" s="208"/>
      <c r="D7" s="208"/>
      <c r="E7" s="208"/>
      <c r="F7" s="116" t="s">
        <v>362</v>
      </c>
      <c r="G7" s="209"/>
      <c r="H7" s="209"/>
      <c r="I7" s="209"/>
      <c r="J7" s="210"/>
      <c r="K7" s="207"/>
      <c r="L7" s="107"/>
    </row>
    <row r="8" spans="1:12" ht="12.75" customHeight="1" x14ac:dyDescent="0.25">
      <c r="A8" s="71"/>
      <c r="B8" s="208"/>
      <c r="C8" s="208"/>
      <c r="D8" s="208"/>
      <c r="E8" s="208"/>
      <c r="F8" s="6"/>
      <c r="G8" s="6"/>
      <c r="H8" s="6"/>
      <c r="I8" s="6"/>
      <c r="J8" s="36"/>
      <c r="K8" s="207"/>
      <c r="L8" s="107"/>
    </row>
    <row r="9" spans="1:12" ht="12" customHeight="1" x14ac:dyDescent="0.25">
      <c r="A9" s="71"/>
      <c r="B9" s="208"/>
      <c r="C9" s="208"/>
      <c r="D9" s="208"/>
      <c r="E9" s="208"/>
      <c r="F9" s="6"/>
      <c r="G9" s="6"/>
      <c r="H9" s="6"/>
      <c r="I9" s="6"/>
      <c r="J9" s="36"/>
      <c r="K9" s="207"/>
      <c r="L9" s="107"/>
    </row>
    <row r="10" spans="1:12" s="28" customFormat="1" x14ac:dyDescent="0.25">
      <c r="A10" s="37" t="s">
        <v>406</v>
      </c>
      <c r="B10" s="6"/>
      <c r="C10" s="6"/>
      <c r="D10" s="6"/>
      <c r="E10" s="6"/>
      <c r="F10" s="6"/>
      <c r="G10" s="6"/>
      <c r="H10" s="6"/>
      <c r="I10" s="6"/>
      <c r="J10" s="36"/>
      <c r="K10" s="207"/>
      <c r="L10" s="110"/>
    </row>
    <row r="11" spans="1:12" s="28" customFormat="1" x14ac:dyDescent="0.25">
      <c r="A11" s="90" t="s">
        <v>407</v>
      </c>
      <c r="B11" s="252"/>
      <c r="C11" s="252"/>
      <c r="D11" s="252"/>
      <c r="E11" s="252"/>
      <c r="F11" s="116" t="s">
        <v>361</v>
      </c>
      <c r="G11" s="209"/>
      <c r="H11" s="209"/>
      <c r="I11" s="209"/>
      <c r="J11" s="210"/>
      <c r="K11" s="207"/>
      <c r="L11" s="110"/>
    </row>
    <row r="12" spans="1:12" s="28" customFormat="1" x14ac:dyDescent="0.25">
      <c r="A12" s="90" t="s">
        <v>408</v>
      </c>
      <c r="B12" s="217"/>
      <c r="C12" s="218"/>
      <c r="D12" s="218"/>
      <c r="E12" s="218"/>
      <c r="F12" s="218"/>
      <c r="G12" s="218"/>
      <c r="H12" s="218"/>
      <c r="I12" s="218"/>
      <c r="J12" s="219"/>
      <c r="K12" s="207"/>
      <c r="L12" s="110"/>
    </row>
    <row r="13" spans="1:12" s="28" customFormat="1" x14ac:dyDescent="0.25">
      <c r="A13" s="90"/>
      <c r="B13" s="220"/>
      <c r="C13" s="221"/>
      <c r="D13" s="221"/>
      <c r="E13" s="221"/>
      <c r="F13" s="221"/>
      <c r="G13" s="221"/>
      <c r="H13" s="221"/>
      <c r="I13" s="221"/>
      <c r="J13" s="222"/>
      <c r="K13" s="207"/>
      <c r="L13" s="110"/>
    </row>
    <row r="14" spans="1:12" s="28" customFormat="1" ht="6.75" customHeight="1" x14ac:dyDescent="0.25">
      <c r="A14" s="37"/>
      <c r="B14" s="6"/>
      <c r="C14" s="6"/>
      <c r="D14" s="6"/>
      <c r="E14" s="6"/>
      <c r="F14" s="6"/>
      <c r="G14" s="6"/>
      <c r="H14" s="6"/>
      <c r="I14" s="6"/>
      <c r="J14" s="36"/>
      <c r="K14" s="111"/>
      <c r="L14" s="110"/>
    </row>
    <row r="15" spans="1:12" s="28" customFormat="1" ht="12.75" customHeight="1" x14ac:dyDescent="0.25">
      <c r="A15" s="211" t="s">
        <v>50</v>
      </c>
      <c r="B15" s="212"/>
      <c r="C15" s="212"/>
      <c r="D15" s="212"/>
      <c r="E15" s="212"/>
      <c r="F15" s="212"/>
      <c r="G15" s="212"/>
      <c r="H15" s="212"/>
      <c r="I15" s="212"/>
      <c r="J15" s="213"/>
      <c r="K15" s="12"/>
      <c r="L15" s="110"/>
    </row>
    <row r="16" spans="1:12" s="32" customFormat="1" ht="13.5" customHeight="1" x14ac:dyDescent="0.2">
      <c r="A16" s="314" t="s">
        <v>375</v>
      </c>
      <c r="B16" s="315"/>
      <c r="C16" s="315"/>
      <c r="D16" s="315"/>
      <c r="E16" s="315"/>
      <c r="F16" s="315"/>
      <c r="G16" s="315"/>
      <c r="H16" s="315"/>
      <c r="I16" s="315"/>
      <c r="J16" s="316"/>
      <c r="K16" s="45"/>
    </row>
    <row r="17" spans="1:14" ht="15" customHeight="1" x14ac:dyDescent="0.25">
      <c r="A17" s="214" t="s">
        <v>442</v>
      </c>
      <c r="B17" s="215"/>
      <c r="C17" s="215"/>
      <c r="D17" s="215"/>
      <c r="E17" s="208"/>
      <c r="F17" s="208"/>
      <c r="G17" s="208"/>
      <c r="H17" s="208"/>
      <c r="I17" s="208"/>
      <c r="J17" s="216"/>
      <c r="K17" s="111"/>
      <c r="L17" s="107"/>
    </row>
    <row r="18" spans="1:14" ht="15" customHeight="1" x14ac:dyDescent="0.25">
      <c r="A18" s="90" t="s">
        <v>363</v>
      </c>
      <c r="B18" s="183"/>
      <c r="C18" s="227"/>
      <c r="D18" s="227"/>
      <c r="E18" s="228"/>
      <c r="F18" s="187" t="s">
        <v>369</v>
      </c>
      <c r="G18" s="188"/>
      <c r="H18" s="188"/>
      <c r="I18" s="189"/>
      <c r="J18" s="190"/>
      <c r="K18" s="111"/>
      <c r="L18" s="107"/>
    </row>
    <row r="19" spans="1:14" ht="15" customHeight="1" x14ac:dyDescent="0.25">
      <c r="A19" s="90"/>
      <c r="B19" s="183"/>
      <c r="C19" s="227"/>
      <c r="D19" s="227"/>
      <c r="E19" s="228"/>
      <c r="F19" s="181" t="s">
        <v>366</v>
      </c>
      <c r="G19" s="182"/>
      <c r="H19" s="182"/>
      <c r="I19" s="189"/>
      <c r="J19" s="190"/>
      <c r="K19" s="111"/>
      <c r="L19" s="185"/>
      <c r="M19" s="186"/>
      <c r="N19" s="186"/>
    </row>
    <row r="20" spans="1:14" ht="15" customHeight="1" x14ac:dyDescent="0.25">
      <c r="A20" s="71" t="s">
        <v>524</v>
      </c>
      <c r="B20" s="183"/>
      <c r="C20" s="227"/>
      <c r="D20" s="227"/>
      <c r="E20" s="228"/>
      <c r="F20" s="181" t="s">
        <v>365</v>
      </c>
      <c r="G20" s="182"/>
      <c r="H20" s="182"/>
      <c r="I20" s="191"/>
      <c r="J20" s="192"/>
      <c r="K20" s="111"/>
      <c r="L20" s="107"/>
    </row>
    <row r="21" spans="1:14" ht="15" customHeight="1" x14ac:dyDescent="0.25">
      <c r="A21" s="71" t="s">
        <v>416</v>
      </c>
      <c r="B21" s="183"/>
      <c r="C21" s="227"/>
      <c r="D21" s="227"/>
      <c r="E21" s="228"/>
      <c r="F21" s="181" t="s">
        <v>526</v>
      </c>
      <c r="G21" s="182"/>
      <c r="H21" s="182"/>
      <c r="I21" s="193"/>
      <c r="J21" s="194"/>
      <c r="K21" s="111"/>
    </row>
    <row r="22" spans="1:14" ht="15" customHeight="1" x14ac:dyDescent="0.25">
      <c r="A22" s="71" t="s">
        <v>367</v>
      </c>
      <c r="B22" s="223" t="s">
        <v>446</v>
      </c>
      <c r="C22" s="204"/>
      <c r="D22" s="204"/>
      <c r="E22" s="224"/>
      <c r="F22" s="195" t="s">
        <v>527</v>
      </c>
      <c r="G22" s="196"/>
      <c r="H22" s="196"/>
      <c r="I22" s="196"/>
      <c r="J22" s="197"/>
      <c r="K22" s="111"/>
    </row>
    <row r="23" spans="1:14" ht="15" customHeight="1" x14ac:dyDescent="0.25">
      <c r="A23" s="71" t="s">
        <v>523</v>
      </c>
      <c r="B23" s="180"/>
      <c r="C23" s="180"/>
      <c r="D23" s="180"/>
      <c r="E23" s="180"/>
      <c r="F23" s="181" t="s">
        <v>364</v>
      </c>
      <c r="G23" s="182"/>
      <c r="H23" s="182"/>
      <c r="I23" s="183"/>
      <c r="J23" s="184"/>
      <c r="K23" s="111"/>
      <c r="L23" s="107"/>
    </row>
    <row r="24" spans="1:14" x14ac:dyDescent="0.25">
      <c r="A24" s="71" t="s">
        <v>414</v>
      </c>
      <c r="B24" s="183"/>
      <c r="C24" s="227"/>
      <c r="D24" s="227"/>
      <c r="E24" s="228"/>
      <c r="F24" s="181" t="s">
        <v>508</v>
      </c>
      <c r="G24" s="182"/>
      <c r="H24" s="182"/>
      <c r="I24" s="138"/>
      <c r="J24" s="139"/>
      <c r="K24" s="111"/>
      <c r="L24" s="107"/>
    </row>
    <row r="25" spans="1:14" x14ac:dyDescent="0.25">
      <c r="A25" s="120" t="s">
        <v>409</v>
      </c>
      <c r="B25" s="309"/>
      <c r="C25" s="310"/>
      <c r="D25" s="310"/>
      <c r="E25" s="311"/>
      <c r="F25" s="116"/>
      <c r="G25" s="116"/>
      <c r="H25" s="116"/>
      <c r="I25" s="88"/>
      <c r="J25" s="95"/>
      <c r="K25" s="111"/>
      <c r="L25" s="107"/>
    </row>
    <row r="26" spans="1:14" ht="3" customHeight="1" x14ac:dyDescent="0.25">
      <c r="A26" s="120"/>
      <c r="B26" s="118"/>
      <c r="C26" s="118"/>
      <c r="D26" s="118"/>
      <c r="E26" s="118"/>
      <c r="F26" s="21"/>
      <c r="G26" s="21"/>
      <c r="H26" s="88"/>
      <c r="I26" s="88"/>
      <c r="J26" s="48"/>
      <c r="K26" s="111"/>
      <c r="L26" s="107"/>
    </row>
    <row r="27" spans="1:14" s="28" customFormat="1" ht="15" customHeight="1" x14ac:dyDescent="0.25">
      <c r="A27" s="74" t="s">
        <v>445</v>
      </c>
      <c r="B27" s="6"/>
      <c r="C27" s="6"/>
      <c r="D27" s="6"/>
      <c r="E27" s="6"/>
      <c r="F27" s="6"/>
      <c r="G27" s="6"/>
      <c r="H27" s="6"/>
      <c r="I27" s="6"/>
      <c r="J27" s="48"/>
      <c r="K27" s="111"/>
      <c r="L27" s="110"/>
    </row>
    <row r="28" spans="1:14" ht="15" customHeight="1" x14ac:dyDescent="0.25">
      <c r="A28" s="225" t="s">
        <v>24</v>
      </c>
      <c r="B28" s="226"/>
      <c r="C28" s="226"/>
      <c r="D28" s="226"/>
      <c r="E28" s="208"/>
      <c r="F28" s="208"/>
      <c r="G28" s="208"/>
      <c r="H28" s="208"/>
      <c r="I28" s="208"/>
      <c r="J28" s="216"/>
      <c r="K28" s="111"/>
      <c r="L28" s="107"/>
    </row>
    <row r="29" spans="1:14" ht="23.25" customHeight="1" x14ac:dyDescent="0.25">
      <c r="A29" s="256" t="s">
        <v>23</v>
      </c>
      <c r="B29" s="257"/>
      <c r="C29" s="257"/>
      <c r="D29" s="257"/>
      <c r="E29" s="208"/>
      <c r="F29" s="208"/>
      <c r="G29" s="208"/>
      <c r="H29" s="208"/>
      <c r="I29" s="208"/>
      <c r="J29" s="216"/>
      <c r="K29" s="111"/>
      <c r="L29" s="107"/>
    </row>
    <row r="30" spans="1:14" s="28" customFormat="1" ht="25.5" customHeight="1" x14ac:dyDescent="0.25">
      <c r="A30" s="258" t="s">
        <v>417</v>
      </c>
      <c r="B30" s="259"/>
      <c r="C30" s="259"/>
      <c r="D30" s="259"/>
      <c r="E30" s="260"/>
      <c r="F30" s="261"/>
      <c r="G30" s="7" t="s">
        <v>356</v>
      </c>
      <c r="H30" s="7" t="s">
        <v>357</v>
      </c>
      <c r="I30" s="262" t="s">
        <v>346</v>
      </c>
      <c r="J30" s="263"/>
      <c r="K30" s="34" t="s">
        <v>351</v>
      </c>
      <c r="L30" s="110"/>
    </row>
    <row r="31" spans="1:14" ht="15" customHeight="1" x14ac:dyDescent="0.25">
      <c r="A31" s="38">
        <v>1</v>
      </c>
      <c r="B31" s="17"/>
      <c r="C31" s="17"/>
      <c r="D31" s="17"/>
      <c r="E31" s="17"/>
      <c r="F31" s="18"/>
      <c r="G31" s="92" t="s">
        <v>402</v>
      </c>
      <c r="H31" s="92" t="s">
        <v>402</v>
      </c>
      <c r="I31" s="264">
        <f>IF(VLOOKUP($A$31,ToevoegmiddelW,2)=99,"",VLOOKUP($A$31,ToevoegmiddelW,2))</f>
        <v>0</v>
      </c>
      <c r="J31" s="265"/>
      <c r="K31" s="35" t="e">
        <f>slachtdatum-I31-1</f>
        <v>#VALUE!</v>
      </c>
      <c r="L31" s="112"/>
    </row>
    <row r="32" spans="1:14" ht="15" customHeight="1" x14ac:dyDescent="0.25">
      <c r="A32" s="38">
        <v>1</v>
      </c>
      <c r="B32" s="17"/>
      <c r="C32" s="17"/>
      <c r="D32" s="17"/>
      <c r="E32" s="17"/>
      <c r="F32" s="18"/>
      <c r="G32" s="92" t="s">
        <v>402</v>
      </c>
      <c r="H32" s="92" t="s">
        <v>402</v>
      </c>
      <c r="I32" s="229">
        <f>IF(VLOOKUP($A$32,ToevoegmiddelW,2)=99,"",VLOOKUP($A$32,ToevoegmiddelW,2))</f>
        <v>0</v>
      </c>
      <c r="J32" s="230"/>
      <c r="K32" s="35" t="e">
        <f>slachtdatum-I32-1</f>
        <v>#VALUE!</v>
      </c>
      <c r="L32" s="112"/>
    </row>
    <row r="33" spans="1:19" ht="15" customHeight="1" x14ac:dyDescent="0.25">
      <c r="A33" s="38">
        <v>1</v>
      </c>
      <c r="B33" s="17"/>
      <c r="C33" s="17"/>
      <c r="D33" s="17"/>
      <c r="E33" s="17"/>
      <c r="F33" s="18"/>
      <c r="G33" s="92" t="s">
        <v>402</v>
      </c>
      <c r="H33" s="92" t="s">
        <v>402</v>
      </c>
      <c r="I33" s="229">
        <f>IF(VLOOKUP($A$33,ToevoegmiddelW,2)=99,"",VLOOKUP($A$33,ToevoegmiddelW,2))</f>
        <v>0</v>
      </c>
      <c r="J33" s="230"/>
      <c r="K33" s="35" t="e">
        <f>slachtdatum-I33-1</f>
        <v>#VALUE!</v>
      </c>
      <c r="L33" s="112"/>
    </row>
    <row r="34" spans="1:19" ht="15" customHeight="1" x14ac:dyDescent="0.25">
      <c r="A34" s="38">
        <v>1</v>
      </c>
      <c r="B34" s="17"/>
      <c r="C34" s="17"/>
      <c r="D34" s="17"/>
      <c r="E34" s="17"/>
      <c r="F34" s="18"/>
      <c r="G34" s="92" t="s">
        <v>402</v>
      </c>
      <c r="H34" s="92" t="s">
        <v>402</v>
      </c>
      <c r="I34" s="229">
        <f>IF(VLOOKUP($A$34,ToevoegmiddelW,2)=99,"",VLOOKUP($A$34,ToevoegmiddelW,2))</f>
        <v>0</v>
      </c>
      <c r="J34" s="230"/>
      <c r="K34" s="35" t="e">
        <f>slachtdatum-I34-1</f>
        <v>#VALUE!</v>
      </c>
      <c r="L34" s="112"/>
    </row>
    <row r="35" spans="1:19" ht="15" customHeight="1" x14ac:dyDescent="0.25">
      <c r="A35" s="266" t="s">
        <v>525</v>
      </c>
      <c r="B35" s="227"/>
      <c r="C35" s="227"/>
      <c r="D35" s="227"/>
      <c r="E35" s="227"/>
      <c r="F35" s="227"/>
      <c r="G35" s="93"/>
      <c r="H35" s="93"/>
      <c r="I35" s="231"/>
      <c r="J35" s="232"/>
      <c r="K35" s="35"/>
      <c r="L35" s="112"/>
    </row>
    <row r="36" spans="1:19" ht="15" customHeight="1" x14ac:dyDescent="0.25">
      <c r="A36" s="266" t="s">
        <v>525</v>
      </c>
      <c r="B36" s="227"/>
      <c r="C36" s="227"/>
      <c r="D36" s="227"/>
      <c r="E36" s="227"/>
      <c r="F36" s="227"/>
      <c r="G36" s="93"/>
      <c r="H36" s="93"/>
      <c r="I36" s="231"/>
      <c r="J36" s="232"/>
      <c r="K36" s="35"/>
      <c r="L36" s="112"/>
    </row>
    <row r="37" spans="1:19" ht="15" customHeight="1" x14ac:dyDescent="0.25">
      <c r="A37" s="266" t="s">
        <v>525</v>
      </c>
      <c r="B37" s="227"/>
      <c r="C37" s="227"/>
      <c r="D37" s="227"/>
      <c r="E37" s="227"/>
      <c r="F37" s="227"/>
      <c r="G37" s="93"/>
      <c r="H37" s="93"/>
      <c r="I37" s="231"/>
      <c r="J37" s="232"/>
      <c r="K37" s="35"/>
      <c r="L37" s="112"/>
    </row>
    <row r="38" spans="1:19" s="28" customFormat="1" ht="15" customHeight="1" x14ac:dyDescent="0.25">
      <c r="A38" s="233" t="s">
        <v>444</v>
      </c>
      <c r="B38" s="234"/>
      <c r="C38" s="234"/>
      <c r="D38" s="234"/>
      <c r="E38" s="234"/>
      <c r="F38" s="234"/>
      <c r="G38" s="234"/>
      <c r="H38" s="234"/>
      <c r="I38" s="234"/>
      <c r="J38" s="235"/>
      <c r="K38" s="111"/>
      <c r="L38" s="113"/>
    </row>
    <row r="39" spans="1:19" ht="12.75" customHeight="1" x14ac:dyDescent="0.25">
      <c r="A39" s="236" t="s">
        <v>415</v>
      </c>
      <c r="B39" s="237"/>
      <c r="C39" s="237"/>
      <c r="D39" s="237"/>
      <c r="E39" s="237"/>
      <c r="F39" s="237"/>
      <c r="G39" s="237"/>
      <c r="H39" s="238" t="s">
        <v>1</v>
      </c>
      <c r="I39" s="238"/>
      <c r="J39" s="239" t="s">
        <v>447</v>
      </c>
      <c r="K39" s="312" t="s">
        <v>351</v>
      </c>
      <c r="L39" s="112"/>
    </row>
    <row r="40" spans="1:19" ht="21" customHeight="1" x14ac:dyDescent="0.25">
      <c r="A40" s="253" t="s">
        <v>4</v>
      </c>
      <c r="B40" s="254"/>
      <c r="C40" s="254"/>
      <c r="D40" s="255"/>
      <c r="E40" s="8" t="s">
        <v>356</v>
      </c>
      <c r="F40" s="7" t="s">
        <v>357</v>
      </c>
      <c r="G40" s="80" t="s">
        <v>346</v>
      </c>
      <c r="H40" s="238"/>
      <c r="I40" s="238"/>
      <c r="J40" s="240"/>
      <c r="K40" s="313"/>
      <c r="L40" s="114"/>
      <c r="M40" s="2"/>
      <c r="N40" s="2"/>
      <c r="O40" s="2"/>
      <c r="P40" s="2"/>
      <c r="Q40" s="2"/>
      <c r="R40" s="4"/>
      <c r="S40" s="2"/>
    </row>
    <row r="41" spans="1:19" ht="15" customHeight="1" x14ac:dyDescent="0.25">
      <c r="A41" s="267">
        <v>1</v>
      </c>
      <c r="B41" s="268"/>
      <c r="C41" s="268"/>
      <c r="D41" s="269"/>
      <c r="E41" s="92" t="s">
        <v>402</v>
      </c>
      <c r="F41" s="92" t="s">
        <v>402</v>
      </c>
      <c r="G41" s="84">
        <f>IF(VLOOKUP(A41,geneesmiddelenW,2)=99,"",VLOOKUP(A41,geneesmiddelenW,2))</f>
        <v>0</v>
      </c>
      <c r="H41" s="208"/>
      <c r="I41" s="208"/>
      <c r="J41" s="87" t="e">
        <f t="shared" ref="J41:J48" si="0">IF(OR(E41="",A41=65,A41=66),"",CONCATENATE((E41-$B$25+1)," dag(en)"))</f>
        <v>#VALUE!</v>
      </c>
      <c r="K41" s="35" t="e">
        <f>slachtdatum-G41-1</f>
        <v>#VALUE!</v>
      </c>
      <c r="L41" s="112"/>
      <c r="M41" s="2"/>
      <c r="N41" s="2"/>
      <c r="O41" s="2"/>
      <c r="P41" s="2"/>
      <c r="Q41" s="2"/>
      <c r="R41" s="4"/>
      <c r="S41" s="2"/>
    </row>
    <row r="42" spans="1:19" ht="15" customHeight="1" x14ac:dyDescent="0.25">
      <c r="A42" s="267">
        <v>1</v>
      </c>
      <c r="B42" s="268"/>
      <c r="C42" s="268"/>
      <c r="D42" s="269"/>
      <c r="E42" s="92" t="s">
        <v>402</v>
      </c>
      <c r="F42" s="92" t="s">
        <v>402</v>
      </c>
      <c r="G42" s="84">
        <f>IF(VLOOKUP(A42,geneesmiddelenW,2)=99,"",VLOOKUP(A42,geneesmiddelenW,2))</f>
        <v>0</v>
      </c>
      <c r="H42" s="208"/>
      <c r="I42" s="208"/>
      <c r="J42" s="87" t="e">
        <f t="shared" si="0"/>
        <v>#VALUE!</v>
      </c>
      <c r="K42" s="35" t="e">
        <f t="shared" ref="K42:K43" si="1">slachtdatum-G42-1</f>
        <v>#VALUE!</v>
      </c>
      <c r="L42" s="112"/>
      <c r="M42" s="2"/>
      <c r="N42" s="2"/>
      <c r="O42" s="2"/>
      <c r="P42" s="2"/>
      <c r="Q42" s="2"/>
      <c r="R42" s="4"/>
      <c r="S42" s="2"/>
    </row>
    <row r="43" spans="1:19" ht="15" customHeight="1" x14ac:dyDescent="0.25">
      <c r="A43" s="267">
        <v>1</v>
      </c>
      <c r="B43" s="268"/>
      <c r="C43" s="268"/>
      <c r="D43" s="269"/>
      <c r="E43" s="92" t="s">
        <v>402</v>
      </c>
      <c r="F43" s="92" t="s">
        <v>402</v>
      </c>
      <c r="G43" s="84">
        <f>IF(VLOOKUP(A43,geneesmiddelenW,2)=99,"",VLOOKUP(A43,geneesmiddelenW,2))</f>
        <v>0</v>
      </c>
      <c r="H43" s="208"/>
      <c r="I43" s="208"/>
      <c r="J43" s="87" t="e">
        <f t="shared" si="0"/>
        <v>#VALUE!</v>
      </c>
      <c r="K43" s="35" t="e">
        <f t="shared" si="1"/>
        <v>#VALUE!</v>
      </c>
      <c r="L43" s="112"/>
      <c r="M43" s="2"/>
      <c r="N43" s="2"/>
      <c r="O43" s="2"/>
      <c r="P43" s="2"/>
      <c r="Q43" s="2"/>
      <c r="R43" s="2"/>
      <c r="S43" s="2"/>
    </row>
    <row r="44" spans="1:19" ht="15" customHeight="1" x14ac:dyDescent="0.25">
      <c r="A44" s="267">
        <v>1</v>
      </c>
      <c r="B44" s="268"/>
      <c r="C44" s="268"/>
      <c r="D44" s="269"/>
      <c r="E44" s="92" t="s">
        <v>402</v>
      </c>
      <c r="F44" s="92" t="s">
        <v>402</v>
      </c>
      <c r="G44" s="84">
        <f>IF(VLOOKUP(A44,geneesmiddelenW,2)=99,"",VLOOKUP(A44,geneesmiddelenW,2))</f>
        <v>0</v>
      </c>
      <c r="H44" s="208"/>
      <c r="I44" s="208"/>
      <c r="J44" s="87" t="e">
        <f t="shared" si="0"/>
        <v>#VALUE!</v>
      </c>
      <c r="K44" s="35" t="e">
        <f>slachtdatum-G44-1</f>
        <v>#VALUE!</v>
      </c>
      <c r="L44" s="112"/>
      <c r="M44" s="2"/>
      <c r="N44" s="2"/>
      <c r="O44" s="2"/>
      <c r="P44" s="2"/>
      <c r="Q44" s="2"/>
      <c r="R44" s="4"/>
      <c r="S44" s="2"/>
    </row>
    <row r="45" spans="1:19" ht="15" customHeight="1" x14ac:dyDescent="0.25">
      <c r="A45" s="267">
        <v>1</v>
      </c>
      <c r="B45" s="268"/>
      <c r="C45" s="268"/>
      <c r="D45" s="269"/>
      <c r="E45" s="92" t="s">
        <v>402</v>
      </c>
      <c r="F45" s="92" t="s">
        <v>402</v>
      </c>
      <c r="G45" s="84">
        <f>IF(VLOOKUP(A45,geneesmiddelenW,2)=99,"",VLOOKUP(A45,geneesmiddelenW,2))</f>
        <v>0</v>
      </c>
      <c r="H45" s="208"/>
      <c r="I45" s="208"/>
      <c r="J45" s="87" t="e">
        <f t="shared" si="0"/>
        <v>#VALUE!</v>
      </c>
      <c r="K45" s="35" t="e">
        <f xml:space="preserve"> slachtdatum-G45-1</f>
        <v>#VALUE!</v>
      </c>
      <c r="L45" s="112"/>
      <c r="M45" s="2"/>
      <c r="N45" s="2"/>
      <c r="O45" s="2"/>
      <c r="P45" s="2"/>
      <c r="Q45" s="2"/>
      <c r="R45" s="4"/>
      <c r="S45" s="2"/>
    </row>
    <row r="46" spans="1:19" ht="15" customHeight="1" x14ac:dyDescent="0.25">
      <c r="A46" s="266"/>
      <c r="B46" s="227"/>
      <c r="C46" s="227"/>
      <c r="D46" s="228"/>
      <c r="E46" s="93"/>
      <c r="F46" s="93"/>
      <c r="G46" s="94"/>
      <c r="H46" s="208"/>
      <c r="I46" s="208"/>
      <c r="J46" s="101" t="str">
        <f t="shared" si="0"/>
        <v/>
      </c>
      <c r="K46" s="35"/>
      <c r="L46" s="112"/>
      <c r="M46" s="2"/>
      <c r="N46" s="2"/>
      <c r="O46" s="2"/>
      <c r="P46" s="2"/>
      <c r="Q46" s="2"/>
      <c r="R46" s="4"/>
      <c r="S46" s="2"/>
    </row>
    <row r="47" spans="1:19" ht="15" customHeight="1" x14ac:dyDescent="0.25">
      <c r="A47" s="266"/>
      <c r="B47" s="227"/>
      <c r="C47" s="227"/>
      <c r="D47" s="228"/>
      <c r="E47" s="93"/>
      <c r="F47" s="93"/>
      <c r="G47" s="94"/>
      <c r="H47" s="183"/>
      <c r="I47" s="228"/>
      <c r="J47" s="101" t="str">
        <f t="shared" si="0"/>
        <v/>
      </c>
      <c r="K47" s="35"/>
      <c r="L47" s="112"/>
      <c r="M47" s="2"/>
      <c r="N47" s="2"/>
      <c r="O47" s="2"/>
      <c r="P47" s="2"/>
      <c r="Q47" s="2"/>
      <c r="R47" s="4"/>
      <c r="S47" s="2"/>
    </row>
    <row r="48" spans="1:19" ht="15" customHeight="1" x14ac:dyDescent="0.25">
      <c r="A48" s="266"/>
      <c r="B48" s="227"/>
      <c r="C48" s="227"/>
      <c r="D48" s="228"/>
      <c r="E48" s="93"/>
      <c r="F48" s="93"/>
      <c r="G48" s="94"/>
      <c r="H48" s="183"/>
      <c r="I48" s="228"/>
      <c r="J48" s="101" t="str">
        <f t="shared" si="0"/>
        <v/>
      </c>
      <c r="K48" s="35"/>
      <c r="L48" s="112"/>
      <c r="M48" s="2"/>
      <c r="N48" s="2"/>
      <c r="O48" s="2"/>
      <c r="P48" s="2"/>
      <c r="Q48" s="2"/>
      <c r="R48" s="4"/>
      <c r="S48" s="2"/>
    </row>
    <row r="49" spans="1:19" ht="18.75" customHeight="1" x14ac:dyDescent="0.25">
      <c r="A49" s="203" t="s">
        <v>502</v>
      </c>
      <c r="B49" s="204"/>
      <c r="C49" s="204"/>
      <c r="D49" s="204"/>
      <c r="E49" s="204"/>
      <c r="F49" s="204"/>
      <c r="G49" s="204"/>
      <c r="H49" s="204"/>
      <c r="I49" s="204"/>
      <c r="J49" s="282"/>
      <c r="K49" s="104"/>
      <c r="L49" s="112"/>
      <c r="M49" s="2"/>
      <c r="N49" s="2"/>
      <c r="O49" s="2"/>
      <c r="P49" s="2"/>
      <c r="Q49" s="2"/>
      <c r="R49" s="4"/>
      <c r="S49" s="2"/>
    </row>
    <row r="50" spans="1:19" ht="18" customHeight="1" x14ac:dyDescent="0.25">
      <c r="A50" s="203" t="s">
        <v>503</v>
      </c>
      <c r="B50" s="204"/>
      <c r="C50" s="204"/>
      <c r="D50" s="204"/>
      <c r="E50" s="205"/>
      <c r="F50" s="205"/>
      <c r="G50" s="205"/>
      <c r="H50" s="205"/>
      <c r="I50" s="205"/>
      <c r="J50" s="206"/>
      <c r="K50" s="104"/>
      <c r="L50" s="112"/>
      <c r="M50" s="2"/>
      <c r="N50" s="2"/>
      <c r="O50" s="2"/>
      <c r="P50" s="2"/>
      <c r="Q50" s="2"/>
      <c r="R50" s="4"/>
      <c r="S50" s="2"/>
    </row>
    <row r="51" spans="1:19" ht="15" customHeight="1" x14ac:dyDescent="0.25">
      <c r="A51" s="275" t="s">
        <v>25</v>
      </c>
      <c r="B51" s="276"/>
      <c r="C51" s="276"/>
      <c r="D51" s="276"/>
      <c r="E51" s="276"/>
      <c r="F51" s="276"/>
      <c r="G51" s="276"/>
      <c r="H51" s="276"/>
      <c r="I51" s="276"/>
      <c r="J51" s="277"/>
      <c r="K51" s="24"/>
      <c r="L51" s="30"/>
      <c r="M51" s="2"/>
      <c r="N51" s="2"/>
      <c r="O51" s="2"/>
      <c r="P51" s="4"/>
      <c r="Q51" s="2"/>
    </row>
    <row r="52" spans="1:19" ht="15" customHeight="1" x14ac:dyDescent="0.25">
      <c r="A52" s="77" t="s">
        <v>5</v>
      </c>
      <c r="B52" s="78"/>
      <c r="C52" s="78"/>
      <c r="D52" s="78"/>
      <c r="E52" s="78"/>
      <c r="F52" s="78"/>
      <c r="G52" s="79"/>
      <c r="H52" s="278" t="s">
        <v>447</v>
      </c>
      <c r="I52" s="279"/>
      <c r="J52" s="280"/>
      <c r="K52" s="24"/>
      <c r="L52" s="30"/>
      <c r="M52" s="2"/>
      <c r="N52" s="2"/>
      <c r="O52" s="2"/>
      <c r="P52" s="4"/>
      <c r="Q52" s="2"/>
    </row>
    <row r="53" spans="1:19" ht="15" customHeight="1" x14ac:dyDescent="0.25">
      <c r="A53" s="82">
        <v>1</v>
      </c>
      <c r="B53" s="83"/>
      <c r="C53" s="83"/>
      <c r="D53" s="83"/>
      <c r="E53" s="83"/>
      <c r="F53" s="83"/>
      <c r="G53" s="83"/>
      <c r="H53" s="270"/>
      <c r="I53" s="270"/>
      <c r="J53" s="271"/>
      <c r="K53" s="24"/>
      <c r="L53" s="30"/>
      <c r="M53" s="5"/>
      <c r="N53" s="2"/>
      <c r="O53" s="2"/>
      <c r="P53" s="4"/>
      <c r="Q53" s="2"/>
    </row>
    <row r="54" spans="1:19" ht="15" customHeight="1" x14ac:dyDescent="0.25">
      <c r="A54" s="82">
        <v>1</v>
      </c>
      <c r="B54" s="83"/>
      <c r="C54" s="83"/>
      <c r="D54" s="83"/>
      <c r="E54" s="83"/>
      <c r="F54" s="83"/>
      <c r="G54" s="83"/>
      <c r="H54" s="270"/>
      <c r="I54" s="270"/>
      <c r="J54" s="271"/>
      <c r="K54" s="24"/>
      <c r="L54" s="30"/>
      <c r="M54" s="2"/>
      <c r="N54" s="2"/>
      <c r="O54" s="2"/>
      <c r="P54" s="4"/>
      <c r="Q54" s="2"/>
    </row>
    <row r="55" spans="1:19" ht="15" customHeight="1" x14ac:dyDescent="0.25">
      <c r="A55" s="82">
        <v>1</v>
      </c>
      <c r="B55" s="83"/>
      <c r="C55" s="83"/>
      <c r="D55" s="83"/>
      <c r="E55" s="83"/>
      <c r="F55" s="83"/>
      <c r="G55" s="83"/>
      <c r="H55" s="270"/>
      <c r="I55" s="270"/>
      <c r="J55" s="271"/>
      <c r="K55" s="24"/>
      <c r="L55" s="30"/>
      <c r="M55" s="2"/>
      <c r="N55" s="2"/>
      <c r="O55" s="2"/>
      <c r="P55" s="4"/>
      <c r="Q55" s="2"/>
    </row>
    <row r="56" spans="1:19" ht="15" customHeight="1" x14ac:dyDescent="0.25">
      <c r="A56" s="39">
        <v>1</v>
      </c>
      <c r="B56" s="11"/>
      <c r="C56" s="11"/>
      <c r="D56" s="11"/>
      <c r="E56" s="11"/>
      <c r="F56" s="11"/>
      <c r="G56" s="11"/>
      <c r="H56" s="270"/>
      <c r="I56" s="270"/>
      <c r="J56" s="271"/>
      <c r="K56" s="24"/>
      <c r="L56" s="30"/>
      <c r="M56" s="2"/>
      <c r="N56" s="2"/>
      <c r="O56" s="2"/>
      <c r="P56" s="4"/>
      <c r="Q56" s="2"/>
    </row>
    <row r="57" spans="1:19" ht="15" customHeight="1" x14ac:dyDescent="0.25">
      <c r="A57" s="82">
        <v>1</v>
      </c>
      <c r="B57" s="83"/>
      <c r="C57" s="83"/>
      <c r="D57" s="83"/>
      <c r="E57" s="83"/>
      <c r="F57" s="83"/>
      <c r="G57" s="83"/>
      <c r="H57" s="270"/>
      <c r="I57" s="270"/>
      <c r="J57" s="271"/>
      <c r="K57" s="24"/>
      <c r="L57" s="30"/>
      <c r="M57" s="2"/>
      <c r="N57" s="2"/>
      <c r="O57" s="2"/>
      <c r="P57" s="4"/>
      <c r="Q57" s="2"/>
    </row>
    <row r="58" spans="1:19" ht="15" customHeight="1" x14ac:dyDescent="0.25">
      <c r="A58" s="281"/>
      <c r="B58" s="208"/>
      <c r="C58" s="208"/>
      <c r="D58" s="208"/>
      <c r="E58" s="208"/>
      <c r="F58" s="208"/>
      <c r="G58" s="208"/>
      <c r="H58" s="208"/>
      <c r="I58" s="208"/>
      <c r="J58" s="216"/>
      <c r="K58" s="24"/>
      <c r="L58" s="30"/>
      <c r="M58" s="2"/>
      <c r="N58" s="2"/>
      <c r="O58" s="2"/>
      <c r="P58" s="4"/>
      <c r="Q58" s="2"/>
    </row>
    <row r="59" spans="1:19" ht="15" customHeight="1" x14ac:dyDescent="0.25">
      <c r="A59" s="281"/>
      <c r="B59" s="208"/>
      <c r="C59" s="208"/>
      <c r="D59" s="208"/>
      <c r="E59" s="208"/>
      <c r="F59" s="208"/>
      <c r="G59" s="208"/>
      <c r="H59" s="208"/>
      <c r="I59" s="208"/>
      <c r="J59" s="216"/>
      <c r="K59" s="24"/>
      <c r="L59" s="30"/>
      <c r="M59" s="2"/>
      <c r="N59" s="2"/>
      <c r="O59" s="2"/>
      <c r="P59" s="4"/>
      <c r="Q59" s="2"/>
    </row>
    <row r="60" spans="1:19" ht="15" customHeight="1" x14ac:dyDescent="0.25">
      <c r="A60" s="281"/>
      <c r="B60" s="208"/>
      <c r="C60" s="208"/>
      <c r="D60" s="208"/>
      <c r="E60" s="208"/>
      <c r="F60" s="208"/>
      <c r="G60" s="208"/>
      <c r="H60" s="208"/>
      <c r="I60" s="208"/>
      <c r="J60" s="216"/>
      <c r="K60" s="24"/>
      <c r="L60" s="30"/>
      <c r="M60" s="2"/>
      <c r="N60" s="2"/>
      <c r="O60" s="2"/>
      <c r="P60" s="4"/>
      <c r="Q60" s="2"/>
    </row>
    <row r="61" spans="1:19" ht="15" customHeight="1" x14ac:dyDescent="0.25">
      <c r="A61" s="272" t="s">
        <v>301</v>
      </c>
      <c r="B61" s="273"/>
      <c r="C61" s="273"/>
      <c r="D61" s="273"/>
      <c r="E61" s="273"/>
      <c r="F61" s="273"/>
      <c r="G61" s="273"/>
      <c r="H61" s="273"/>
      <c r="I61" s="273"/>
      <c r="J61" s="274"/>
      <c r="K61" s="24"/>
      <c r="L61" s="30"/>
      <c r="M61" s="2"/>
      <c r="N61" s="2"/>
      <c r="O61" s="2"/>
      <c r="P61" s="4"/>
      <c r="Q61" s="2"/>
    </row>
    <row r="62" spans="1:19" ht="15" customHeight="1" x14ac:dyDescent="0.25">
      <c r="A62" s="294" t="s">
        <v>336</v>
      </c>
      <c r="B62" s="295"/>
      <c r="C62" s="295"/>
      <c r="D62" s="295"/>
      <c r="E62" s="296"/>
      <c r="F62" s="262" t="s">
        <v>504</v>
      </c>
      <c r="G62" s="262"/>
      <c r="H62" s="262"/>
      <c r="I62" s="262"/>
      <c r="J62" s="263"/>
      <c r="K62" s="111"/>
      <c r="L62" s="51"/>
      <c r="M62" s="1"/>
      <c r="N62" s="2"/>
      <c r="O62" s="2"/>
      <c r="P62" s="4"/>
      <c r="Q62" s="2"/>
    </row>
    <row r="63" spans="1:19" ht="15" customHeight="1" x14ac:dyDescent="0.25">
      <c r="A63" s="89" t="s">
        <v>337</v>
      </c>
      <c r="B63" s="96"/>
      <c r="C63" s="121"/>
      <c r="D63" s="121"/>
      <c r="E63" s="88"/>
      <c r="F63" s="217"/>
      <c r="G63" s="218"/>
      <c r="H63" s="218"/>
      <c r="I63" s="218"/>
      <c r="J63" s="219"/>
      <c r="K63" s="111"/>
      <c r="L63" s="107"/>
      <c r="N63" s="2"/>
      <c r="O63" s="2"/>
      <c r="P63" s="4"/>
      <c r="Q63" s="2"/>
    </row>
    <row r="64" spans="1:19" ht="15" customHeight="1" x14ac:dyDescent="0.25">
      <c r="A64" s="283" t="s">
        <v>370</v>
      </c>
      <c r="B64" s="300"/>
      <c r="C64" s="284"/>
      <c r="D64" s="285"/>
      <c r="E64" s="286"/>
      <c r="F64" s="297"/>
      <c r="G64" s="298"/>
      <c r="H64" s="298"/>
      <c r="I64" s="298"/>
      <c r="J64" s="299"/>
      <c r="K64" s="111"/>
      <c r="L64" s="107"/>
      <c r="N64" s="2"/>
      <c r="O64" s="2"/>
      <c r="P64" s="2"/>
      <c r="Q64" s="2"/>
    </row>
    <row r="65" spans="1:17" ht="26.25" customHeight="1" x14ac:dyDescent="0.25">
      <c r="A65" s="86" t="s">
        <v>410</v>
      </c>
      <c r="B65" s="208"/>
      <c r="C65" s="208"/>
      <c r="D65" s="208"/>
      <c r="E65" s="208"/>
      <c r="F65" s="220"/>
      <c r="G65" s="221"/>
      <c r="H65" s="221"/>
      <c r="I65" s="221"/>
      <c r="J65" s="222"/>
      <c r="K65" s="111"/>
      <c r="L65" s="107"/>
      <c r="N65" s="2"/>
      <c r="O65" s="2"/>
      <c r="P65" s="2"/>
      <c r="Q65" s="2"/>
    </row>
    <row r="66" spans="1:17" ht="15" customHeight="1" x14ac:dyDescent="0.25">
      <c r="A66" s="67" t="s">
        <v>349</v>
      </c>
      <c r="B66" s="97"/>
      <c r="C66" s="81"/>
      <c r="D66" s="81"/>
      <c r="E66" s="98"/>
      <c r="F66" s="217"/>
      <c r="G66" s="218"/>
      <c r="H66" s="218"/>
      <c r="I66" s="218"/>
      <c r="J66" s="219"/>
      <c r="K66" s="111"/>
      <c r="L66" s="107"/>
      <c r="N66" s="2"/>
      <c r="O66" s="2"/>
      <c r="P66" s="4"/>
      <c r="Q66" s="2"/>
    </row>
    <row r="67" spans="1:17" ht="15" customHeight="1" x14ac:dyDescent="0.25">
      <c r="A67" s="283" t="s">
        <v>370</v>
      </c>
      <c r="B67" s="182"/>
      <c r="C67" s="284"/>
      <c r="D67" s="285"/>
      <c r="E67" s="286"/>
      <c r="F67" s="297"/>
      <c r="G67" s="298"/>
      <c r="H67" s="298"/>
      <c r="I67" s="298"/>
      <c r="J67" s="299"/>
      <c r="K67" s="111"/>
      <c r="L67" s="107"/>
      <c r="N67" s="2"/>
      <c r="O67" s="2"/>
      <c r="P67" s="4"/>
      <c r="Q67" s="2"/>
    </row>
    <row r="68" spans="1:17" ht="24.75" customHeight="1" x14ac:dyDescent="0.25">
      <c r="A68" s="302" t="s">
        <v>501</v>
      </c>
      <c r="B68" s="302"/>
      <c r="C68" s="302"/>
      <c r="D68" s="302"/>
      <c r="E68" s="302"/>
      <c r="F68" s="302"/>
      <c r="G68" s="302"/>
      <c r="H68" s="301"/>
      <c r="I68" s="301"/>
      <c r="J68" s="301"/>
      <c r="K68" s="111"/>
      <c r="L68" s="107"/>
      <c r="N68" s="2"/>
      <c r="O68" s="2"/>
      <c r="P68" s="4"/>
    </row>
    <row r="69" spans="1:17" s="28" customFormat="1" ht="26.25" customHeight="1" x14ac:dyDescent="0.25">
      <c r="A69" s="329" t="s">
        <v>505</v>
      </c>
      <c r="B69" s="330"/>
      <c r="C69" s="330"/>
      <c r="D69" s="330"/>
      <c r="E69" s="330"/>
      <c r="F69" s="330"/>
      <c r="G69" s="330"/>
      <c r="H69" s="330"/>
      <c r="I69" s="330"/>
      <c r="J69" s="331"/>
      <c r="K69" s="9"/>
      <c r="L69" s="110"/>
      <c r="N69" s="22"/>
      <c r="O69" s="22"/>
      <c r="P69" s="23"/>
    </row>
    <row r="70" spans="1:17" ht="50.4" customHeight="1" x14ac:dyDescent="0.25">
      <c r="A70" s="332"/>
      <c r="B70" s="333"/>
      <c r="C70" s="333"/>
      <c r="D70" s="333"/>
      <c r="E70" s="333"/>
      <c r="F70" s="333"/>
      <c r="G70" s="333"/>
      <c r="H70" s="333"/>
      <c r="I70" s="333"/>
      <c r="J70" s="334"/>
      <c r="K70" s="111"/>
      <c r="L70" s="107"/>
      <c r="N70" s="2"/>
      <c r="O70" s="2"/>
      <c r="P70" s="4"/>
    </row>
    <row r="71" spans="1:17" s="28" customFormat="1" ht="15" customHeight="1" x14ac:dyDescent="0.25">
      <c r="A71" s="244" t="s">
        <v>411</v>
      </c>
      <c r="B71" s="245"/>
      <c r="C71" s="245"/>
      <c r="D71" s="245"/>
      <c r="E71" s="245"/>
      <c r="F71" s="245"/>
      <c r="G71" s="245"/>
      <c r="H71" s="245"/>
      <c r="I71" s="245"/>
      <c r="J71" s="246"/>
      <c r="K71" s="111"/>
      <c r="L71" s="110"/>
      <c r="N71" s="22"/>
      <c r="O71" s="22"/>
      <c r="P71" s="23"/>
      <c r="Q71" s="22"/>
    </row>
    <row r="72" spans="1:17" s="28" customFormat="1" ht="15" customHeight="1" x14ac:dyDescent="0.25">
      <c r="A72" s="40" t="s">
        <v>412</v>
      </c>
      <c r="B72" s="122"/>
      <c r="C72" s="122"/>
      <c r="D72" s="122"/>
      <c r="E72" s="122"/>
      <c r="F72" s="122"/>
      <c r="G72" s="122"/>
      <c r="H72" s="122"/>
      <c r="I72" s="122"/>
      <c r="J72" s="41"/>
      <c r="K72" s="111"/>
      <c r="L72" s="110"/>
      <c r="N72" s="22"/>
      <c r="O72" s="22"/>
      <c r="P72" s="23"/>
      <c r="Q72" s="22"/>
    </row>
    <row r="73" spans="1:17" ht="15" customHeight="1" x14ac:dyDescent="0.25">
      <c r="A73" s="44"/>
      <c r="B73" s="14"/>
      <c r="C73" s="14"/>
      <c r="D73" s="14"/>
      <c r="E73" s="14"/>
      <c r="F73" s="14"/>
      <c r="G73" s="14"/>
      <c r="H73" s="14"/>
      <c r="I73" s="14"/>
      <c r="J73" s="48"/>
      <c r="K73" s="111"/>
      <c r="L73" s="107"/>
      <c r="N73" s="2"/>
      <c r="O73" s="2"/>
      <c r="P73" s="4"/>
      <c r="Q73" s="2"/>
    </row>
    <row r="74" spans="1:17" s="3" customFormat="1" ht="4.5" customHeight="1" x14ac:dyDescent="0.2">
      <c r="A74" s="44"/>
      <c r="B74" s="14"/>
      <c r="C74" s="14"/>
      <c r="D74" s="14"/>
      <c r="E74" s="14"/>
      <c r="F74" s="14"/>
      <c r="G74" s="14"/>
      <c r="H74" s="14"/>
      <c r="I74" s="14"/>
      <c r="J74" s="48"/>
      <c r="K74" s="111"/>
      <c r="L74" s="31"/>
      <c r="N74" s="10"/>
      <c r="O74" s="2"/>
      <c r="P74" s="4"/>
      <c r="Q74" s="2"/>
    </row>
    <row r="75" spans="1:17" s="25" customFormat="1" ht="15" customHeight="1" x14ac:dyDescent="0.2">
      <c r="A75" s="42" t="s">
        <v>413</v>
      </c>
      <c r="B75" s="26"/>
      <c r="C75" s="26"/>
      <c r="D75" s="26"/>
      <c r="E75" s="26"/>
      <c r="F75" s="26"/>
      <c r="G75" s="26"/>
      <c r="H75" s="26"/>
      <c r="I75" s="26"/>
      <c r="J75" s="43"/>
      <c r="K75" s="111"/>
      <c r="L75" s="16"/>
      <c r="N75" s="22"/>
      <c r="O75" s="22"/>
      <c r="P75" s="23"/>
      <c r="Q75" s="22"/>
    </row>
    <row r="76" spans="1:17" s="3" customFormat="1" ht="15" customHeight="1" x14ac:dyDescent="0.2">
      <c r="A76" s="44"/>
      <c r="B76" s="14"/>
      <c r="C76" s="14"/>
      <c r="D76" s="14"/>
      <c r="E76" s="14"/>
      <c r="F76" s="14"/>
      <c r="G76" s="14"/>
      <c r="H76" s="14"/>
      <c r="I76" s="14"/>
      <c r="J76" s="48"/>
      <c r="K76" s="111"/>
      <c r="L76" s="31"/>
      <c r="N76" s="2"/>
      <c r="O76" s="2"/>
      <c r="P76" s="4"/>
      <c r="Q76" s="2"/>
    </row>
    <row r="77" spans="1:17" s="3" customFormat="1" ht="5.25" customHeight="1" x14ac:dyDescent="0.2">
      <c r="A77" s="44"/>
      <c r="B77" s="14"/>
      <c r="C77" s="14"/>
      <c r="D77" s="14"/>
      <c r="E77" s="14"/>
      <c r="F77" s="14"/>
      <c r="G77" s="14"/>
      <c r="H77" s="14"/>
      <c r="I77" s="14"/>
      <c r="J77" s="48"/>
      <c r="K77" s="111"/>
      <c r="L77" s="31"/>
      <c r="N77" s="2"/>
      <c r="O77" s="2"/>
      <c r="P77" s="4"/>
      <c r="Q77" s="2"/>
    </row>
    <row r="78" spans="1:17" s="25" customFormat="1" ht="15" customHeight="1" x14ac:dyDescent="0.2">
      <c r="A78" s="42" t="s">
        <v>512</v>
      </c>
      <c r="B78" s="26"/>
      <c r="C78" s="26"/>
      <c r="D78" s="26"/>
      <c r="E78" s="26"/>
      <c r="F78" s="26"/>
      <c r="G78" s="26"/>
      <c r="H78" s="26"/>
      <c r="I78" s="26"/>
      <c r="J78" s="43"/>
      <c r="K78" s="111"/>
      <c r="L78" s="16"/>
      <c r="N78" s="22"/>
      <c r="O78" s="22"/>
      <c r="P78" s="23"/>
      <c r="Q78" s="22"/>
    </row>
    <row r="79" spans="1:17" s="3" customFormat="1" ht="15" customHeight="1" x14ac:dyDescent="0.2">
      <c r="A79" s="44"/>
      <c r="B79" s="14"/>
      <c r="C79" s="14"/>
      <c r="D79" s="14"/>
      <c r="E79" s="14"/>
      <c r="F79" s="14"/>
      <c r="G79" s="14"/>
      <c r="H79" s="14"/>
      <c r="I79" s="14"/>
      <c r="J79" s="48"/>
      <c r="K79" s="111"/>
      <c r="L79" s="31"/>
      <c r="N79" s="2"/>
      <c r="O79" s="2"/>
      <c r="P79" s="4"/>
      <c r="Q79" s="2"/>
    </row>
    <row r="80" spans="1:17" s="3" customFormat="1" ht="15" customHeight="1" x14ac:dyDescent="0.2">
      <c r="A80" s="44"/>
      <c r="B80" s="14"/>
      <c r="C80" s="14"/>
      <c r="D80" s="14"/>
      <c r="E80" s="14"/>
      <c r="F80" s="14"/>
      <c r="G80" s="14"/>
      <c r="H80" s="14"/>
      <c r="I80" s="14"/>
      <c r="J80" s="48"/>
      <c r="K80" s="111"/>
      <c r="L80" s="31"/>
      <c r="N80" s="2"/>
      <c r="O80" s="2"/>
      <c r="P80" s="4"/>
      <c r="Q80" s="2"/>
    </row>
    <row r="81" spans="1:17" s="28" customFormat="1" ht="15" customHeight="1" x14ac:dyDescent="0.25">
      <c r="A81" s="287" t="s">
        <v>295</v>
      </c>
      <c r="B81" s="288"/>
      <c r="C81" s="288"/>
      <c r="D81" s="288"/>
      <c r="E81" s="288"/>
      <c r="F81" s="288"/>
      <c r="G81" s="288"/>
      <c r="H81" s="288"/>
      <c r="I81" s="288"/>
      <c r="J81" s="289"/>
      <c r="K81" s="111"/>
      <c r="L81" s="110"/>
      <c r="N81" s="22"/>
      <c r="O81" s="22"/>
      <c r="P81" s="23"/>
      <c r="Q81" s="22"/>
    </row>
    <row r="82" spans="1:17" ht="15" customHeight="1" x14ac:dyDescent="0.25">
      <c r="A82" s="290" t="s">
        <v>296</v>
      </c>
      <c r="B82" s="291"/>
      <c r="C82" s="291"/>
      <c r="D82" s="291"/>
      <c r="E82" s="14"/>
      <c r="F82" s="14"/>
      <c r="G82" s="14"/>
      <c r="H82" s="292"/>
      <c r="I82" s="292"/>
      <c r="J82" s="293"/>
      <c r="K82" s="111"/>
      <c r="L82" s="107"/>
      <c r="N82" s="2"/>
      <c r="O82" s="2"/>
      <c r="P82" s="4"/>
      <c r="Q82" s="2"/>
    </row>
    <row r="83" spans="1:17" ht="15" customHeight="1" x14ac:dyDescent="0.25">
      <c r="A83" s="44"/>
      <c r="B83" s="14"/>
      <c r="C83" s="14"/>
      <c r="D83" s="14"/>
      <c r="E83" s="14"/>
      <c r="F83" s="14"/>
      <c r="G83" s="14"/>
      <c r="H83" s="14"/>
      <c r="I83" s="14"/>
      <c r="J83" s="48"/>
      <c r="K83" s="111"/>
      <c r="L83" s="107"/>
      <c r="N83" s="2"/>
      <c r="O83" s="2"/>
      <c r="P83" s="4"/>
      <c r="Q83" s="2"/>
    </row>
    <row r="84" spans="1:17" ht="15" customHeight="1" x14ac:dyDescent="0.25">
      <c r="A84" s="290" t="s">
        <v>297</v>
      </c>
      <c r="B84" s="291"/>
      <c r="C84" s="291"/>
      <c r="D84" s="291"/>
      <c r="E84" s="14"/>
      <c r="F84" s="14"/>
      <c r="G84" s="14"/>
      <c r="H84" s="292"/>
      <c r="I84" s="292"/>
      <c r="J84" s="293"/>
      <c r="K84" s="111"/>
      <c r="L84" s="107"/>
      <c r="N84" s="2"/>
      <c r="O84" s="2"/>
      <c r="P84" s="4"/>
      <c r="Q84" s="2"/>
    </row>
    <row r="85" spans="1:17" ht="15" customHeight="1" x14ac:dyDescent="0.25">
      <c r="A85" s="76"/>
      <c r="B85" s="123"/>
      <c r="C85" s="123"/>
      <c r="D85" s="123"/>
      <c r="E85" s="14"/>
      <c r="F85" s="14"/>
      <c r="G85" s="14"/>
      <c r="H85" s="14"/>
      <c r="I85" s="14"/>
      <c r="J85" s="48"/>
      <c r="K85" s="111"/>
      <c r="L85" s="107"/>
      <c r="N85" s="2"/>
      <c r="O85" s="2"/>
      <c r="P85" s="4"/>
      <c r="Q85" s="2"/>
    </row>
    <row r="86" spans="1:17" ht="15" customHeight="1" x14ac:dyDescent="0.25">
      <c r="A86" s="290" t="s">
        <v>298</v>
      </c>
      <c r="B86" s="291"/>
      <c r="C86" s="291"/>
      <c r="D86" s="291"/>
      <c r="E86" s="14"/>
      <c r="F86" s="14"/>
      <c r="G86" s="14"/>
      <c r="H86" s="292"/>
      <c r="I86" s="292"/>
      <c r="J86" s="293"/>
      <c r="K86" s="111"/>
      <c r="L86" s="107"/>
      <c r="N86" s="2"/>
      <c r="O86" s="2"/>
      <c r="P86" s="4"/>
      <c r="Q86" s="2"/>
    </row>
    <row r="87" spans="1:17" ht="15" customHeight="1" x14ac:dyDescent="0.25">
      <c r="A87" s="76"/>
      <c r="B87" s="123"/>
      <c r="C87" s="123"/>
      <c r="D87" s="123"/>
      <c r="E87" s="14"/>
      <c r="F87" s="14"/>
      <c r="G87" s="14"/>
      <c r="H87" s="14"/>
      <c r="I87" s="14"/>
      <c r="J87" s="48"/>
      <c r="K87" s="111"/>
      <c r="L87" s="107"/>
      <c r="N87" s="2"/>
      <c r="O87" s="2"/>
      <c r="P87" s="4"/>
      <c r="Q87" s="2"/>
    </row>
    <row r="88" spans="1:17" s="28" customFormat="1" ht="15" customHeight="1" x14ac:dyDescent="0.25">
      <c r="A88" s="287" t="s">
        <v>371</v>
      </c>
      <c r="B88" s="288"/>
      <c r="C88" s="288"/>
      <c r="D88" s="288"/>
      <c r="E88" s="288"/>
      <c r="F88" s="288"/>
      <c r="G88" s="288"/>
      <c r="H88" s="288"/>
      <c r="I88" s="288"/>
      <c r="J88" s="289"/>
      <c r="K88" s="111"/>
      <c r="L88" s="110"/>
      <c r="N88" s="22"/>
      <c r="O88" s="22"/>
      <c r="P88" s="23"/>
      <c r="Q88" s="22"/>
    </row>
    <row r="89" spans="1:17" ht="15" customHeight="1" x14ac:dyDescent="0.25">
      <c r="A89" s="290" t="s">
        <v>372</v>
      </c>
      <c r="B89" s="291"/>
      <c r="C89" s="291"/>
      <c r="D89" s="291"/>
      <c r="E89" s="14"/>
      <c r="F89" s="14"/>
      <c r="G89" s="14"/>
      <c r="H89" s="292"/>
      <c r="I89" s="292"/>
      <c r="J89" s="293"/>
      <c r="K89" s="111"/>
      <c r="L89" s="107"/>
      <c r="N89" s="2"/>
      <c r="O89" s="2"/>
      <c r="P89" s="4"/>
      <c r="Q89" s="2"/>
    </row>
    <row r="90" spans="1:17" ht="15" customHeight="1" x14ac:dyDescent="0.25">
      <c r="A90" s="44"/>
      <c r="B90" s="14"/>
      <c r="C90" s="14"/>
      <c r="D90" s="14"/>
      <c r="E90" s="14"/>
      <c r="F90" s="14"/>
      <c r="G90" s="14"/>
      <c r="H90" s="14"/>
      <c r="I90" s="14"/>
      <c r="J90" s="48"/>
      <c r="K90" s="111"/>
      <c r="L90" s="107"/>
      <c r="N90" s="2"/>
      <c r="O90" s="2"/>
      <c r="P90" s="4"/>
      <c r="Q90" s="2"/>
    </row>
    <row r="91" spans="1:17" ht="15" customHeight="1" x14ac:dyDescent="0.25">
      <c r="A91" s="290" t="s">
        <v>373</v>
      </c>
      <c r="B91" s="291"/>
      <c r="C91" s="291"/>
      <c r="D91" s="291"/>
      <c r="E91" s="14"/>
      <c r="F91" s="14"/>
      <c r="G91" s="14"/>
      <c r="H91" s="292"/>
      <c r="I91" s="292"/>
      <c r="J91" s="293"/>
      <c r="K91" s="111"/>
      <c r="L91" s="107"/>
      <c r="N91" s="2"/>
      <c r="O91" s="2"/>
      <c r="P91" s="4"/>
      <c r="Q91" s="2"/>
    </row>
    <row r="92" spans="1:17" ht="15" customHeight="1" x14ac:dyDescent="0.25">
      <c r="A92" s="76"/>
      <c r="B92" s="123"/>
      <c r="C92" s="123"/>
      <c r="D92" s="123"/>
      <c r="E92" s="14"/>
      <c r="F92" s="14"/>
      <c r="G92" s="14"/>
      <c r="H92" s="14"/>
      <c r="I92" s="14"/>
      <c r="J92" s="48"/>
      <c r="K92" s="111"/>
      <c r="L92" s="107"/>
      <c r="N92" s="2"/>
      <c r="O92" s="2"/>
      <c r="P92" s="4"/>
      <c r="Q92" s="2"/>
    </row>
    <row r="93" spans="1:17" ht="15" customHeight="1" x14ac:dyDescent="0.25">
      <c r="A93" s="290" t="s">
        <v>374</v>
      </c>
      <c r="B93" s="291"/>
      <c r="C93" s="291"/>
      <c r="D93" s="291"/>
      <c r="E93" s="14"/>
      <c r="F93" s="14"/>
      <c r="G93" s="14"/>
      <c r="H93" s="292"/>
      <c r="I93" s="292"/>
      <c r="J93" s="293"/>
      <c r="K93" s="111"/>
      <c r="L93" s="107"/>
      <c r="N93" s="2"/>
      <c r="O93" s="2"/>
      <c r="P93" s="4"/>
      <c r="Q93" s="2"/>
    </row>
    <row r="94" spans="1:17" ht="15" customHeight="1" x14ac:dyDescent="0.25">
      <c r="A94" s="76"/>
      <c r="B94" s="123"/>
      <c r="C94" s="123"/>
      <c r="D94" s="123"/>
      <c r="E94" s="14"/>
      <c r="F94" s="14"/>
      <c r="G94" s="14"/>
      <c r="H94" s="14"/>
      <c r="I94" s="14"/>
      <c r="J94" s="48"/>
      <c r="K94" s="111"/>
      <c r="L94" s="107"/>
      <c r="N94" s="2"/>
      <c r="O94" s="2"/>
      <c r="P94" s="4"/>
      <c r="Q94" s="2"/>
    </row>
    <row r="95" spans="1:17" s="28" customFormat="1" ht="15" customHeight="1" x14ac:dyDescent="0.25">
      <c r="A95" s="303" t="s">
        <v>295</v>
      </c>
      <c r="B95" s="304"/>
      <c r="C95" s="304"/>
      <c r="D95" s="304"/>
      <c r="E95" s="304"/>
      <c r="F95" s="304"/>
      <c r="G95" s="304"/>
      <c r="H95" s="304"/>
      <c r="I95" s="304"/>
      <c r="J95" s="305"/>
      <c r="K95" s="27"/>
      <c r="L95" s="110"/>
      <c r="N95" s="22"/>
      <c r="O95" s="22"/>
      <c r="P95" s="23"/>
      <c r="Q95" s="22"/>
    </row>
    <row r="96" spans="1:17" ht="15" customHeight="1" x14ac:dyDescent="0.25">
      <c r="A96" s="306" t="s">
        <v>299</v>
      </c>
      <c r="B96" s="307"/>
      <c r="C96" s="307"/>
      <c r="D96" s="307"/>
      <c r="E96" s="14"/>
      <c r="F96" s="14"/>
      <c r="G96" s="14"/>
      <c r="H96" s="292"/>
      <c r="I96" s="292"/>
      <c r="J96" s="293"/>
      <c r="K96" s="111"/>
      <c r="L96" s="107"/>
      <c r="N96" s="2"/>
      <c r="O96" s="2"/>
      <c r="P96" s="4"/>
      <c r="Q96" s="2"/>
    </row>
    <row r="97" spans="1:19" ht="15" customHeight="1" x14ac:dyDescent="0.25">
      <c r="A97" s="308"/>
      <c r="B97" s="291"/>
      <c r="C97" s="291"/>
      <c r="D97" s="291"/>
      <c r="E97" s="14"/>
      <c r="F97" s="14"/>
      <c r="G97" s="14"/>
      <c r="H97" s="14"/>
      <c r="I97" s="14"/>
      <c r="J97" s="48"/>
      <c r="K97" s="111"/>
      <c r="L97" s="107"/>
      <c r="N97" s="2"/>
      <c r="O97" s="2"/>
      <c r="P97" s="4"/>
      <c r="Q97" s="2"/>
    </row>
    <row r="98" spans="1:19" ht="15" customHeight="1" x14ac:dyDescent="0.25">
      <c r="A98" s="201" t="s">
        <v>497</v>
      </c>
      <c r="B98" s="202"/>
      <c r="C98" s="202"/>
      <c r="D98" s="202"/>
      <c r="E98" s="14"/>
      <c r="F98" s="14"/>
      <c r="G98" s="14"/>
      <c r="H98" s="180"/>
      <c r="I98" s="180"/>
      <c r="J98" s="328"/>
      <c r="K98" s="111"/>
      <c r="L98" s="107"/>
      <c r="N98" s="2"/>
      <c r="O98" s="2"/>
      <c r="P98" s="4"/>
      <c r="Q98" s="2"/>
    </row>
    <row r="99" spans="1:19" ht="19.5" customHeight="1" x14ac:dyDescent="0.25">
      <c r="A99" s="201"/>
      <c r="B99" s="202"/>
      <c r="C99" s="202"/>
      <c r="D99" s="202"/>
      <c r="E99" s="14"/>
      <c r="F99" s="14"/>
      <c r="G99" s="14"/>
      <c r="H99" s="180"/>
      <c r="I99" s="180"/>
      <c r="J99" s="328"/>
      <c r="K99" s="111"/>
      <c r="L99" s="107"/>
      <c r="N99" s="2"/>
      <c r="O99" s="2"/>
      <c r="P99" s="4"/>
      <c r="Q99" s="2"/>
    </row>
    <row r="100" spans="1:19" ht="48" customHeight="1" x14ac:dyDescent="0.25">
      <c r="A100" s="198" t="s">
        <v>498</v>
      </c>
      <c r="B100" s="199"/>
      <c r="C100" s="199"/>
      <c r="D100" s="199"/>
      <c r="E100" s="199"/>
      <c r="F100" s="199"/>
      <c r="G100" s="199"/>
      <c r="H100" s="199"/>
      <c r="I100" s="199"/>
      <c r="J100" s="200"/>
      <c r="K100" s="111"/>
      <c r="L100" s="107"/>
      <c r="N100" s="2"/>
      <c r="O100" s="2"/>
      <c r="P100" s="4"/>
    </row>
    <row r="101" spans="1:19" s="29" customFormat="1" ht="22.5" customHeight="1" x14ac:dyDescent="0.2">
      <c r="A101" s="335" t="s">
        <v>495</v>
      </c>
      <c r="B101" s="336"/>
      <c r="C101" s="336"/>
      <c r="D101" s="336"/>
      <c r="E101" s="336"/>
      <c r="F101" s="336"/>
      <c r="G101" s="336"/>
      <c r="H101" s="336"/>
      <c r="I101" s="336"/>
      <c r="J101" s="337"/>
      <c r="K101" s="46"/>
      <c r="L101" s="47"/>
      <c r="N101" s="21"/>
      <c r="O101" s="21"/>
      <c r="P101" s="20"/>
    </row>
    <row r="102" spans="1:19" s="13" customFormat="1" ht="15" customHeight="1" x14ac:dyDescent="0.25">
      <c r="A102" s="44" t="s">
        <v>496</v>
      </c>
      <c r="B102" s="14"/>
      <c r="C102" s="14"/>
      <c r="D102" s="14"/>
      <c r="E102" s="14"/>
      <c r="F102" s="14"/>
      <c r="G102" s="14"/>
      <c r="H102" s="14"/>
      <c r="I102" s="14"/>
      <c r="J102" s="48"/>
      <c r="K102" s="49"/>
      <c r="L102" s="14"/>
      <c r="M102" s="14"/>
      <c r="N102" s="14"/>
      <c r="O102" s="14"/>
      <c r="P102" s="14"/>
      <c r="Q102" s="14"/>
      <c r="R102" s="14"/>
      <c r="S102" s="14"/>
    </row>
    <row r="103" spans="1:19" s="1" customFormat="1" ht="15" customHeight="1" x14ac:dyDescent="0.2">
      <c r="A103" s="44" t="s">
        <v>338</v>
      </c>
      <c r="B103" s="14"/>
      <c r="C103" s="29"/>
      <c r="D103" s="14"/>
      <c r="E103" s="217"/>
      <c r="F103" s="320"/>
      <c r="G103" s="124" t="s">
        <v>48</v>
      </c>
      <c r="H103" s="292"/>
      <c r="I103" s="292"/>
      <c r="J103" s="293"/>
      <c r="K103" s="50"/>
      <c r="L103" s="51"/>
      <c r="N103" s="19"/>
      <c r="O103" s="19"/>
      <c r="P103" s="15"/>
    </row>
    <row r="104" spans="1:19" s="1" customFormat="1" ht="15" customHeight="1" x14ac:dyDescent="0.2">
      <c r="A104" s="52"/>
      <c r="B104" s="125"/>
      <c r="C104" s="125"/>
      <c r="D104" s="125"/>
      <c r="E104" s="220"/>
      <c r="F104" s="325"/>
      <c r="G104" s="125"/>
      <c r="H104" s="125"/>
      <c r="I104" s="125"/>
      <c r="J104" s="48"/>
      <c r="K104" s="50"/>
      <c r="L104" s="51"/>
      <c r="N104" s="19"/>
      <c r="O104" s="19"/>
      <c r="P104" s="15"/>
    </row>
    <row r="105" spans="1:19" s="29" customFormat="1" ht="15" customHeight="1" x14ac:dyDescent="0.2">
      <c r="A105" s="317" t="s">
        <v>51</v>
      </c>
      <c r="B105" s="318"/>
      <c r="C105" s="318"/>
      <c r="D105" s="318"/>
      <c r="E105" s="318"/>
      <c r="F105" s="318"/>
      <c r="G105" s="318"/>
      <c r="H105" s="318"/>
      <c r="I105" s="318"/>
      <c r="J105" s="319"/>
      <c r="K105" s="50"/>
      <c r="L105" s="47"/>
      <c r="N105" s="21"/>
      <c r="O105" s="21"/>
      <c r="P105" s="20"/>
    </row>
    <row r="106" spans="1:19" s="1" customFormat="1" ht="15" customHeight="1" x14ac:dyDescent="0.2">
      <c r="A106" s="40" t="s">
        <v>354</v>
      </c>
      <c r="B106" s="122"/>
      <c r="C106" s="122"/>
      <c r="D106" s="122"/>
      <c r="E106" s="122"/>
      <c r="F106" s="122"/>
      <c r="G106" s="122"/>
      <c r="H106" s="122"/>
      <c r="I106" s="122"/>
      <c r="J106" s="41"/>
      <c r="K106" s="50"/>
      <c r="L106" s="51"/>
      <c r="N106" s="19"/>
      <c r="O106" s="19"/>
      <c r="P106" s="15"/>
    </row>
    <row r="107" spans="1:19" s="1" customFormat="1" ht="15" customHeight="1" x14ac:dyDescent="0.2">
      <c r="A107" s="326" t="s">
        <v>339</v>
      </c>
      <c r="B107" s="327"/>
      <c r="C107" s="327"/>
      <c r="D107" s="126"/>
      <c r="E107" s="217"/>
      <c r="F107" s="320"/>
      <c r="G107" s="127" t="s">
        <v>48</v>
      </c>
      <c r="H107" s="292"/>
      <c r="I107" s="292"/>
      <c r="J107" s="293"/>
      <c r="K107" s="50"/>
      <c r="L107" s="51"/>
      <c r="N107" s="19"/>
      <c r="O107" s="19"/>
      <c r="P107" s="15"/>
    </row>
    <row r="108" spans="1:19" s="1" customFormat="1" ht="15" customHeight="1" x14ac:dyDescent="0.2">
      <c r="A108" s="198"/>
      <c r="B108" s="199"/>
      <c r="C108" s="199"/>
      <c r="D108" s="14"/>
      <c r="E108" s="220"/>
      <c r="F108" s="325"/>
      <c r="G108" s="126"/>
      <c r="H108" s="126"/>
      <c r="I108" s="126"/>
      <c r="J108" s="48"/>
      <c r="K108" s="50"/>
      <c r="L108" s="51"/>
      <c r="N108" s="19"/>
      <c r="O108" s="19"/>
      <c r="P108" s="15"/>
    </row>
    <row r="109" spans="1:19" s="29" customFormat="1" ht="15" customHeight="1" x14ac:dyDescent="0.2">
      <c r="A109" s="317" t="s">
        <v>49</v>
      </c>
      <c r="B109" s="318"/>
      <c r="C109" s="318"/>
      <c r="D109" s="318"/>
      <c r="E109" s="318"/>
      <c r="F109" s="318"/>
      <c r="G109" s="318"/>
      <c r="H109" s="318"/>
      <c r="I109" s="318"/>
      <c r="J109" s="319"/>
      <c r="K109" s="50"/>
      <c r="L109" s="47"/>
      <c r="N109" s="21"/>
      <c r="O109" s="21"/>
      <c r="P109" s="20"/>
    </row>
    <row r="110" spans="1:19" s="1" customFormat="1" ht="15" customHeight="1" x14ac:dyDescent="0.2">
      <c r="A110" s="40" t="s">
        <v>340</v>
      </c>
      <c r="B110" s="126"/>
      <c r="C110" s="126"/>
      <c r="D110" s="126"/>
      <c r="E110" s="217"/>
      <c r="F110" s="320"/>
      <c r="G110" s="127" t="s">
        <v>48</v>
      </c>
      <c r="H110" s="323"/>
      <c r="I110" s="323"/>
      <c r="J110" s="324"/>
      <c r="K110" s="50"/>
      <c r="L110" s="51"/>
      <c r="N110" s="19"/>
      <c r="O110" s="19"/>
      <c r="P110" s="15"/>
    </row>
    <row r="111" spans="1:19" s="1" customFormat="1" ht="15" customHeight="1" thickBot="1" x14ac:dyDescent="0.25">
      <c r="A111" s="53"/>
      <c r="B111" s="54"/>
      <c r="C111" s="54"/>
      <c r="D111" s="54"/>
      <c r="E111" s="321"/>
      <c r="F111" s="322"/>
      <c r="G111" s="54"/>
      <c r="H111" s="54"/>
      <c r="I111" s="54"/>
      <c r="J111" s="55"/>
      <c r="K111" s="56"/>
      <c r="L111" s="51"/>
      <c r="N111" s="19"/>
      <c r="O111" s="19"/>
      <c r="P111" s="15"/>
    </row>
    <row r="112" spans="1:19" ht="15" customHeight="1" x14ac:dyDescent="0.25">
      <c r="N112" s="2"/>
      <c r="O112" s="2"/>
      <c r="P112" s="4"/>
    </row>
    <row r="113" spans="1:17" ht="15" customHeight="1" x14ac:dyDescent="0.25">
      <c r="N113" s="2"/>
      <c r="O113" s="2"/>
      <c r="P113" s="4"/>
    </row>
    <row r="114" spans="1:17" x14ac:dyDescent="0.25">
      <c r="G114" s="6"/>
      <c r="H114" s="88"/>
      <c r="I114" s="88"/>
      <c r="N114" s="2"/>
      <c r="O114" s="2"/>
      <c r="P114" s="4"/>
    </row>
    <row r="115" spans="1:17" x14ac:dyDescent="0.25">
      <c r="G115" s="88"/>
      <c r="H115" s="88"/>
      <c r="I115" s="88"/>
      <c r="N115" s="2"/>
      <c r="O115" s="2"/>
      <c r="P115" s="4"/>
    </row>
    <row r="116" spans="1:17" x14ac:dyDescent="0.25">
      <c r="A116" s="99"/>
      <c r="B116" s="99"/>
      <c r="C116" s="99"/>
      <c r="D116" s="99"/>
      <c r="E116" s="99"/>
      <c r="F116" s="99"/>
      <c r="G116" s="99"/>
      <c r="H116" s="99"/>
      <c r="I116" s="99"/>
      <c r="N116" s="2"/>
      <c r="O116" s="2"/>
      <c r="P116" s="4"/>
    </row>
    <row r="117" spans="1:17" x14ac:dyDescent="0.25">
      <c r="A117" s="22"/>
      <c r="B117" s="21"/>
      <c r="C117" s="21"/>
      <c r="D117" s="21"/>
      <c r="E117" s="21"/>
      <c r="F117" s="21"/>
      <c r="G117" s="100"/>
      <c r="H117" s="21"/>
      <c r="I117" s="21"/>
      <c r="N117" s="2"/>
      <c r="O117" s="2"/>
      <c r="P117" s="4"/>
    </row>
    <row r="118" spans="1:17" x14ac:dyDescent="0.25">
      <c r="N118" s="2"/>
      <c r="O118" s="2"/>
      <c r="P118" s="4"/>
    </row>
    <row r="121" spans="1:17" x14ac:dyDescent="0.25">
      <c r="O121" s="1"/>
      <c r="Q121" s="1"/>
    </row>
    <row r="122" spans="1:17" x14ac:dyDescent="0.25">
      <c r="Q122" s="1"/>
    </row>
    <row r="123" spans="1:17" x14ac:dyDescent="0.25">
      <c r="Q123" s="1"/>
    </row>
    <row r="124" spans="1:17" x14ac:dyDescent="0.25">
      <c r="Q124" s="1"/>
    </row>
    <row r="125" spans="1:17" x14ac:dyDescent="0.25">
      <c r="Q125" s="1"/>
    </row>
    <row r="126" spans="1:17" x14ac:dyDescent="0.25">
      <c r="Q126" s="1"/>
    </row>
  </sheetData>
  <sheetProtection algorithmName="SHA-512" hashValue="nlPoryUm6l5thZLl4dbOTL5s3GqmRezQ/6xItQTJlnAonWKpSsa/9KedYQ5G3Arb/gESGdyNh1SCO7Q1wyoksg==" saltValue="3hy2fOrtcw8ELAcCA3MebA==" spinCount="100000" sheet="1" formatCells="0" formatColumns="0" formatRows="0" insertColumns="0" insertRows="0" insertHyperlinks="0" deleteColumns="0" deleteRows="0" sort="0" autoFilter="0" pivotTables="0"/>
  <mergeCells count="140">
    <mergeCell ref="A109:J109"/>
    <mergeCell ref="E110:F111"/>
    <mergeCell ref="H110:J110"/>
    <mergeCell ref="A100:J100"/>
    <mergeCell ref="A101:J101"/>
    <mergeCell ref="E103:F104"/>
    <mergeCell ref="H103:J103"/>
    <mergeCell ref="A105:J105"/>
    <mergeCell ref="A107:C108"/>
    <mergeCell ref="E107:F108"/>
    <mergeCell ref="H107:J107"/>
    <mergeCell ref="A93:D93"/>
    <mergeCell ref="H93:J93"/>
    <mergeCell ref="A95:J95"/>
    <mergeCell ref="A96:D97"/>
    <mergeCell ref="H96:J96"/>
    <mergeCell ref="A98:D99"/>
    <mergeCell ref="H98:J99"/>
    <mergeCell ref="A86:D86"/>
    <mergeCell ref="H86:J86"/>
    <mergeCell ref="A88:J88"/>
    <mergeCell ref="A89:D89"/>
    <mergeCell ref="H89:J89"/>
    <mergeCell ref="A91:D91"/>
    <mergeCell ref="H91:J91"/>
    <mergeCell ref="A70:J70"/>
    <mergeCell ref="A71:J71"/>
    <mergeCell ref="A81:J81"/>
    <mergeCell ref="A82:D82"/>
    <mergeCell ref="H82:J82"/>
    <mergeCell ref="A84:D84"/>
    <mergeCell ref="H84:J84"/>
    <mergeCell ref="F66:J67"/>
    <mergeCell ref="A67:B67"/>
    <mergeCell ref="C67:E67"/>
    <mergeCell ref="A68:G68"/>
    <mergeCell ref="H68:J68"/>
    <mergeCell ref="A69:J69"/>
    <mergeCell ref="A61:J61"/>
    <mergeCell ref="A62:E62"/>
    <mergeCell ref="F62:J62"/>
    <mergeCell ref="F63:J65"/>
    <mergeCell ref="A64:B64"/>
    <mergeCell ref="C64:E64"/>
    <mergeCell ref="B65:E65"/>
    <mergeCell ref="H57:J57"/>
    <mergeCell ref="A58:G58"/>
    <mergeCell ref="H58:J58"/>
    <mergeCell ref="A59:G59"/>
    <mergeCell ref="H59:J59"/>
    <mergeCell ref="A60:G60"/>
    <mergeCell ref="H60:J60"/>
    <mergeCell ref="A51:J51"/>
    <mergeCell ref="H52:J52"/>
    <mergeCell ref="H53:J53"/>
    <mergeCell ref="H54:J54"/>
    <mergeCell ref="H55:J55"/>
    <mergeCell ref="H56:J56"/>
    <mergeCell ref="A47:D47"/>
    <mergeCell ref="H47:I47"/>
    <mergeCell ref="A48:D48"/>
    <mergeCell ref="H48:I48"/>
    <mergeCell ref="A49:J49"/>
    <mergeCell ref="A50:D50"/>
    <mergeCell ref="E50:J50"/>
    <mergeCell ref="A44:D44"/>
    <mergeCell ref="H44:I44"/>
    <mergeCell ref="A45:D45"/>
    <mergeCell ref="H45:I45"/>
    <mergeCell ref="A46:D46"/>
    <mergeCell ref="H46:I46"/>
    <mergeCell ref="A41:D41"/>
    <mergeCell ref="H41:I41"/>
    <mergeCell ref="A42:D42"/>
    <mergeCell ref="H42:I42"/>
    <mergeCell ref="A43:D43"/>
    <mergeCell ref="H43:I43"/>
    <mergeCell ref="A39:G39"/>
    <mergeCell ref="H39:I40"/>
    <mergeCell ref="J39:J40"/>
    <mergeCell ref="K39:K40"/>
    <mergeCell ref="A40:D40"/>
    <mergeCell ref="A35:F35"/>
    <mergeCell ref="I35:J35"/>
    <mergeCell ref="A36:F36"/>
    <mergeCell ref="I36:J36"/>
    <mergeCell ref="A37:F37"/>
    <mergeCell ref="I37:J37"/>
    <mergeCell ref="B22:E22"/>
    <mergeCell ref="F22:J22"/>
    <mergeCell ref="B23:E23"/>
    <mergeCell ref="F23:H23"/>
    <mergeCell ref="I23:J23"/>
    <mergeCell ref="A38:J38"/>
    <mergeCell ref="A30:F30"/>
    <mergeCell ref="I30:J30"/>
    <mergeCell ref="I31:J31"/>
    <mergeCell ref="I32:J32"/>
    <mergeCell ref="I33:J33"/>
    <mergeCell ref="I34:J34"/>
    <mergeCell ref="B24:E24"/>
    <mergeCell ref="F24:H24"/>
    <mergeCell ref="B25:E25"/>
    <mergeCell ref="A28:D28"/>
    <mergeCell ref="E28:J28"/>
    <mergeCell ref="A29:D29"/>
    <mergeCell ref="E29:J29"/>
    <mergeCell ref="B11:E11"/>
    <mergeCell ref="G11:J11"/>
    <mergeCell ref="B12:J13"/>
    <mergeCell ref="G7:J7"/>
    <mergeCell ref="B8:E8"/>
    <mergeCell ref="B9:E9"/>
    <mergeCell ref="B21:E21"/>
    <mergeCell ref="F21:H21"/>
    <mergeCell ref="I21:J21"/>
    <mergeCell ref="A1:J1"/>
    <mergeCell ref="A2:J2"/>
    <mergeCell ref="A3:J3"/>
    <mergeCell ref="A4:E4"/>
    <mergeCell ref="L19:N19"/>
    <mergeCell ref="B20:E20"/>
    <mergeCell ref="F20:H20"/>
    <mergeCell ref="I20:J20"/>
    <mergeCell ref="A15:J15"/>
    <mergeCell ref="A16:J16"/>
    <mergeCell ref="A17:D17"/>
    <mergeCell ref="E17:J17"/>
    <mergeCell ref="B18:E18"/>
    <mergeCell ref="F18:H18"/>
    <mergeCell ref="I18:J18"/>
    <mergeCell ref="B19:E19"/>
    <mergeCell ref="F19:H19"/>
    <mergeCell ref="I19:J19"/>
    <mergeCell ref="K4:K13"/>
    <mergeCell ref="B5:E5"/>
    <mergeCell ref="G5:J5"/>
    <mergeCell ref="B6:E6"/>
    <mergeCell ref="G6:J6"/>
    <mergeCell ref="B7:E7"/>
  </mergeCells>
  <printOptions horizontalCentered="1"/>
  <pageMargins left="0.25" right="0.25" top="0.75" bottom="0.75" header="0.3" footer="0.3"/>
  <pageSetup paperSize="9" scale="89" fitToHeight="2" orientation="portrait" r:id="rId1"/>
  <headerFooter alignWithMargins="0"/>
  <rowBreaks count="1" manualBreakCount="1">
    <brk id="70"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Vervolgkeuzelijst 19">
              <controlPr locked="0" defaultSize="0" autoLine="0" autoPict="0">
                <anchor moveWithCells="1">
                  <from>
                    <xdr:col>0</xdr:col>
                    <xdr:colOff>0</xdr:colOff>
                    <xdr:row>30</xdr:row>
                    <xdr:rowOff>0</xdr:rowOff>
                  </from>
                  <to>
                    <xdr:col>6</xdr:col>
                    <xdr:colOff>0</xdr:colOff>
                    <xdr:row>31</xdr:row>
                    <xdr:rowOff>7620</xdr:rowOff>
                  </to>
                </anchor>
              </controlPr>
            </control>
          </mc:Choice>
        </mc:AlternateContent>
        <mc:AlternateContent xmlns:mc="http://schemas.openxmlformats.org/markup-compatibility/2006">
          <mc:Choice Requires="x14">
            <control shapeId="14338" r:id="rId5" name="Vervolgkeuzelijst 20">
              <controlPr locked="0" defaultSize="0" autoLine="0" autoPict="0">
                <anchor moveWithCells="1">
                  <from>
                    <xdr:col>0</xdr:col>
                    <xdr:colOff>0</xdr:colOff>
                    <xdr:row>31</xdr:row>
                    <xdr:rowOff>0</xdr:rowOff>
                  </from>
                  <to>
                    <xdr:col>5</xdr:col>
                    <xdr:colOff>731520</xdr:colOff>
                    <xdr:row>32</xdr:row>
                    <xdr:rowOff>7620</xdr:rowOff>
                  </to>
                </anchor>
              </controlPr>
            </control>
          </mc:Choice>
        </mc:AlternateContent>
        <mc:AlternateContent xmlns:mc="http://schemas.openxmlformats.org/markup-compatibility/2006">
          <mc:Choice Requires="x14">
            <control shapeId="14339" r:id="rId6" name="Vervolgkeuzelijst 21">
              <controlPr locked="0" defaultSize="0" autoLine="0" autoPict="0">
                <anchor moveWithCells="1">
                  <from>
                    <xdr:col>0</xdr:col>
                    <xdr:colOff>0</xdr:colOff>
                    <xdr:row>32</xdr:row>
                    <xdr:rowOff>0</xdr:rowOff>
                  </from>
                  <to>
                    <xdr:col>5</xdr:col>
                    <xdr:colOff>731520</xdr:colOff>
                    <xdr:row>33</xdr:row>
                    <xdr:rowOff>7620</xdr:rowOff>
                  </to>
                </anchor>
              </controlPr>
            </control>
          </mc:Choice>
        </mc:AlternateContent>
        <mc:AlternateContent xmlns:mc="http://schemas.openxmlformats.org/markup-compatibility/2006">
          <mc:Choice Requires="x14">
            <control shapeId="14340" r:id="rId7" name="Vervolgkeuzelijst 39">
              <controlPr locked="0" defaultSize="0" autoLine="0" autoPict="0">
                <anchor moveWithCells="1">
                  <from>
                    <xdr:col>0</xdr:col>
                    <xdr:colOff>0</xdr:colOff>
                    <xdr:row>40</xdr:row>
                    <xdr:rowOff>0</xdr:rowOff>
                  </from>
                  <to>
                    <xdr:col>4</xdr:col>
                    <xdr:colOff>0</xdr:colOff>
                    <xdr:row>41</xdr:row>
                    <xdr:rowOff>22860</xdr:rowOff>
                  </to>
                </anchor>
              </controlPr>
            </control>
          </mc:Choice>
        </mc:AlternateContent>
        <mc:AlternateContent xmlns:mc="http://schemas.openxmlformats.org/markup-compatibility/2006">
          <mc:Choice Requires="x14">
            <control shapeId="14341" r:id="rId8" name="Vervolgkeuzelijst 40">
              <controlPr locked="0" defaultSize="0" autoLine="0" autoPict="0">
                <anchor moveWithCells="1">
                  <from>
                    <xdr:col>0</xdr:col>
                    <xdr:colOff>0</xdr:colOff>
                    <xdr:row>41</xdr:row>
                    <xdr:rowOff>0</xdr:rowOff>
                  </from>
                  <to>
                    <xdr:col>3</xdr:col>
                    <xdr:colOff>236220</xdr:colOff>
                    <xdr:row>42</xdr:row>
                    <xdr:rowOff>22860</xdr:rowOff>
                  </to>
                </anchor>
              </controlPr>
            </control>
          </mc:Choice>
        </mc:AlternateContent>
        <mc:AlternateContent xmlns:mc="http://schemas.openxmlformats.org/markup-compatibility/2006">
          <mc:Choice Requires="x14">
            <control shapeId="14342" r:id="rId9" name="Vervolgkeuzelijst 41">
              <controlPr locked="0" defaultSize="0" autoLine="0" autoPict="0">
                <anchor moveWithCells="1">
                  <from>
                    <xdr:col>0</xdr:col>
                    <xdr:colOff>0</xdr:colOff>
                    <xdr:row>42</xdr:row>
                    <xdr:rowOff>0</xdr:rowOff>
                  </from>
                  <to>
                    <xdr:col>4</xdr:col>
                    <xdr:colOff>0</xdr:colOff>
                    <xdr:row>43</xdr:row>
                    <xdr:rowOff>22860</xdr:rowOff>
                  </to>
                </anchor>
              </controlPr>
            </control>
          </mc:Choice>
        </mc:AlternateContent>
        <mc:AlternateContent xmlns:mc="http://schemas.openxmlformats.org/markup-compatibility/2006">
          <mc:Choice Requires="x14">
            <control shapeId="14343" r:id="rId10" name="Vervolgkeuzelijst 52">
              <controlPr locked="0" defaultSize="0" autoLine="0" autoPict="0">
                <anchor moveWithCells="1">
                  <from>
                    <xdr:col>0</xdr:col>
                    <xdr:colOff>30480</xdr:colOff>
                    <xdr:row>52</xdr:row>
                    <xdr:rowOff>0</xdr:rowOff>
                  </from>
                  <to>
                    <xdr:col>7</xdr:col>
                    <xdr:colOff>0</xdr:colOff>
                    <xdr:row>53</xdr:row>
                    <xdr:rowOff>7620</xdr:rowOff>
                  </to>
                </anchor>
              </controlPr>
            </control>
          </mc:Choice>
        </mc:AlternateContent>
        <mc:AlternateContent xmlns:mc="http://schemas.openxmlformats.org/markup-compatibility/2006">
          <mc:Choice Requires="x14">
            <control shapeId="14344" r:id="rId11" name="Vervolgkeuzelijst 53">
              <controlPr locked="0" defaultSize="0" autoLine="0" autoPict="0">
                <anchor moveWithCells="1">
                  <from>
                    <xdr:col>0</xdr:col>
                    <xdr:colOff>30480</xdr:colOff>
                    <xdr:row>53</xdr:row>
                    <xdr:rowOff>7620</xdr:rowOff>
                  </from>
                  <to>
                    <xdr:col>7</xdr:col>
                    <xdr:colOff>7620</xdr:colOff>
                    <xdr:row>54</xdr:row>
                    <xdr:rowOff>22860</xdr:rowOff>
                  </to>
                </anchor>
              </controlPr>
            </control>
          </mc:Choice>
        </mc:AlternateContent>
        <mc:AlternateContent xmlns:mc="http://schemas.openxmlformats.org/markup-compatibility/2006">
          <mc:Choice Requires="x14">
            <control shapeId="14345" r:id="rId12" name="Vervolgkeuzelijst 54">
              <controlPr locked="0" defaultSize="0" autoLine="0" autoPict="0">
                <anchor moveWithCells="1">
                  <from>
                    <xdr:col>0</xdr:col>
                    <xdr:colOff>30480</xdr:colOff>
                    <xdr:row>54</xdr:row>
                    <xdr:rowOff>0</xdr:rowOff>
                  </from>
                  <to>
                    <xdr:col>7</xdr:col>
                    <xdr:colOff>0</xdr:colOff>
                    <xdr:row>55</xdr:row>
                    <xdr:rowOff>7620</xdr:rowOff>
                  </to>
                </anchor>
              </controlPr>
            </control>
          </mc:Choice>
        </mc:AlternateContent>
        <mc:AlternateContent xmlns:mc="http://schemas.openxmlformats.org/markup-compatibility/2006">
          <mc:Choice Requires="x14">
            <control shapeId="14346" r:id="rId13" name="Vervolgkeuzelijst 67">
              <controlPr locked="0" defaultSize="0" autoLine="0" autoPict="0">
                <anchor moveWithCells="1">
                  <from>
                    <xdr:col>0</xdr:col>
                    <xdr:colOff>30480</xdr:colOff>
                    <xdr:row>55</xdr:row>
                    <xdr:rowOff>0</xdr:rowOff>
                  </from>
                  <to>
                    <xdr:col>6</xdr:col>
                    <xdr:colOff>807720</xdr:colOff>
                    <xdr:row>56</xdr:row>
                    <xdr:rowOff>7620</xdr:rowOff>
                  </to>
                </anchor>
              </controlPr>
            </control>
          </mc:Choice>
        </mc:AlternateContent>
        <mc:AlternateContent xmlns:mc="http://schemas.openxmlformats.org/markup-compatibility/2006">
          <mc:Choice Requires="x14">
            <control shapeId="14347" r:id="rId14" name="Vervolgkeuzelijst 69">
              <controlPr locked="0" defaultSize="0" autoLine="0" autoPict="0">
                <anchor moveWithCells="1">
                  <from>
                    <xdr:col>0</xdr:col>
                    <xdr:colOff>0</xdr:colOff>
                    <xdr:row>43</xdr:row>
                    <xdr:rowOff>0</xdr:rowOff>
                  </from>
                  <to>
                    <xdr:col>3</xdr:col>
                    <xdr:colOff>236220</xdr:colOff>
                    <xdr:row>44</xdr:row>
                    <xdr:rowOff>22860</xdr:rowOff>
                  </to>
                </anchor>
              </controlPr>
            </control>
          </mc:Choice>
        </mc:AlternateContent>
        <mc:AlternateContent xmlns:mc="http://schemas.openxmlformats.org/markup-compatibility/2006">
          <mc:Choice Requires="x14">
            <control shapeId="14348" r:id="rId15" name="Vervolgkeuzelijst 73">
              <controlPr defaultSize="0" autoLine="0" autoPict="0">
                <anchor moveWithCells="1">
                  <from>
                    <xdr:col>0</xdr:col>
                    <xdr:colOff>7620</xdr:colOff>
                    <xdr:row>44</xdr:row>
                    <xdr:rowOff>0</xdr:rowOff>
                  </from>
                  <to>
                    <xdr:col>2</xdr:col>
                    <xdr:colOff>137160</xdr:colOff>
                    <xdr:row>45</xdr:row>
                    <xdr:rowOff>7620</xdr:rowOff>
                  </to>
                </anchor>
              </controlPr>
            </control>
          </mc:Choice>
        </mc:AlternateContent>
        <mc:AlternateContent xmlns:mc="http://schemas.openxmlformats.org/markup-compatibility/2006">
          <mc:Choice Requires="x14">
            <control shapeId="14349" r:id="rId16" name="Vervolgkeuzelijst 74">
              <controlPr locked="0" defaultSize="0" autoLine="0" autoPict="0">
                <anchor moveWithCells="1">
                  <from>
                    <xdr:col>0</xdr:col>
                    <xdr:colOff>22860</xdr:colOff>
                    <xdr:row>44</xdr:row>
                    <xdr:rowOff>0</xdr:rowOff>
                  </from>
                  <to>
                    <xdr:col>3</xdr:col>
                    <xdr:colOff>236220</xdr:colOff>
                    <xdr:row>45</xdr:row>
                    <xdr:rowOff>22860</xdr:rowOff>
                  </to>
                </anchor>
              </controlPr>
            </control>
          </mc:Choice>
        </mc:AlternateContent>
        <mc:AlternateContent xmlns:mc="http://schemas.openxmlformats.org/markup-compatibility/2006">
          <mc:Choice Requires="x14">
            <control shapeId="14350" r:id="rId17" name="Selectievakje 83">
              <controlPr locked="0" defaultSize="0" autoFill="0" autoLine="0" autoPict="0">
                <anchor moveWithCells="1">
                  <from>
                    <xdr:col>4</xdr:col>
                    <xdr:colOff>0</xdr:colOff>
                    <xdr:row>70</xdr:row>
                    <xdr:rowOff>160020</xdr:rowOff>
                  </from>
                  <to>
                    <xdr:col>6</xdr:col>
                    <xdr:colOff>594360</xdr:colOff>
                    <xdr:row>72</xdr:row>
                    <xdr:rowOff>38100</xdr:rowOff>
                  </to>
                </anchor>
              </controlPr>
            </control>
          </mc:Choice>
        </mc:AlternateContent>
        <mc:AlternateContent xmlns:mc="http://schemas.openxmlformats.org/markup-compatibility/2006">
          <mc:Choice Requires="x14">
            <control shapeId="14351" r:id="rId18" name="Selectievakje 84">
              <controlPr locked="0" defaultSize="0" autoFill="0" autoLine="0" autoPict="0">
                <anchor moveWithCells="1">
                  <from>
                    <xdr:col>4</xdr:col>
                    <xdr:colOff>0</xdr:colOff>
                    <xdr:row>71</xdr:row>
                    <xdr:rowOff>160020</xdr:rowOff>
                  </from>
                  <to>
                    <xdr:col>6</xdr:col>
                    <xdr:colOff>594360</xdr:colOff>
                    <xdr:row>73</xdr:row>
                    <xdr:rowOff>7620</xdr:rowOff>
                  </to>
                </anchor>
              </controlPr>
            </control>
          </mc:Choice>
        </mc:AlternateContent>
        <mc:AlternateContent xmlns:mc="http://schemas.openxmlformats.org/markup-compatibility/2006">
          <mc:Choice Requires="x14">
            <control shapeId="14352" r:id="rId19" name="Selectievakje 86">
              <controlPr locked="0" defaultSize="0" autoFill="0" autoLine="0" autoPict="0">
                <anchor moveWithCells="1">
                  <from>
                    <xdr:col>4</xdr:col>
                    <xdr:colOff>7620</xdr:colOff>
                    <xdr:row>81</xdr:row>
                    <xdr:rowOff>0</xdr:rowOff>
                  </from>
                  <to>
                    <xdr:col>6</xdr:col>
                    <xdr:colOff>579120</xdr:colOff>
                    <xdr:row>81</xdr:row>
                    <xdr:rowOff>175260</xdr:rowOff>
                  </to>
                </anchor>
              </controlPr>
            </control>
          </mc:Choice>
        </mc:AlternateContent>
        <mc:AlternateContent xmlns:mc="http://schemas.openxmlformats.org/markup-compatibility/2006">
          <mc:Choice Requires="x14">
            <control shapeId="14353" r:id="rId20" name="Selectievakje 87">
              <controlPr locked="0" defaultSize="0" autoFill="0" autoLine="0" autoPict="0">
                <anchor moveWithCells="1">
                  <from>
                    <xdr:col>4</xdr:col>
                    <xdr:colOff>7620</xdr:colOff>
                    <xdr:row>81</xdr:row>
                    <xdr:rowOff>152400</xdr:rowOff>
                  </from>
                  <to>
                    <xdr:col>4</xdr:col>
                    <xdr:colOff>502920</xdr:colOff>
                    <xdr:row>82</xdr:row>
                    <xdr:rowOff>160020</xdr:rowOff>
                  </to>
                </anchor>
              </controlPr>
            </control>
          </mc:Choice>
        </mc:AlternateContent>
        <mc:AlternateContent xmlns:mc="http://schemas.openxmlformats.org/markup-compatibility/2006">
          <mc:Choice Requires="x14">
            <control shapeId="14354" r:id="rId21" name="Selectievakje 93">
              <controlPr locked="0" defaultSize="0" autoFill="0" autoLine="0" autoPict="0">
                <anchor moveWithCells="1">
                  <from>
                    <xdr:col>4</xdr:col>
                    <xdr:colOff>7620</xdr:colOff>
                    <xdr:row>83</xdr:row>
                    <xdr:rowOff>0</xdr:rowOff>
                  </from>
                  <to>
                    <xdr:col>6</xdr:col>
                    <xdr:colOff>579120</xdr:colOff>
                    <xdr:row>83</xdr:row>
                    <xdr:rowOff>175260</xdr:rowOff>
                  </to>
                </anchor>
              </controlPr>
            </control>
          </mc:Choice>
        </mc:AlternateContent>
        <mc:AlternateContent xmlns:mc="http://schemas.openxmlformats.org/markup-compatibility/2006">
          <mc:Choice Requires="x14">
            <control shapeId="14355" r:id="rId22" name="Selectievakje 94">
              <controlPr locked="0" defaultSize="0" autoFill="0" autoLine="0" autoPict="0">
                <anchor moveWithCells="1">
                  <from>
                    <xdr:col>4</xdr:col>
                    <xdr:colOff>7620</xdr:colOff>
                    <xdr:row>83</xdr:row>
                    <xdr:rowOff>160020</xdr:rowOff>
                  </from>
                  <to>
                    <xdr:col>4</xdr:col>
                    <xdr:colOff>502920</xdr:colOff>
                    <xdr:row>84</xdr:row>
                    <xdr:rowOff>144780</xdr:rowOff>
                  </to>
                </anchor>
              </controlPr>
            </control>
          </mc:Choice>
        </mc:AlternateContent>
        <mc:AlternateContent xmlns:mc="http://schemas.openxmlformats.org/markup-compatibility/2006">
          <mc:Choice Requires="x14">
            <control shapeId="14356" r:id="rId23" name="Selectievakje 95">
              <controlPr locked="0" defaultSize="0" autoFill="0" autoLine="0" autoPict="0">
                <anchor moveWithCells="1">
                  <from>
                    <xdr:col>4</xdr:col>
                    <xdr:colOff>7620</xdr:colOff>
                    <xdr:row>85</xdr:row>
                    <xdr:rowOff>7620</xdr:rowOff>
                  </from>
                  <to>
                    <xdr:col>6</xdr:col>
                    <xdr:colOff>579120</xdr:colOff>
                    <xdr:row>85</xdr:row>
                    <xdr:rowOff>182880</xdr:rowOff>
                  </to>
                </anchor>
              </controlPr>
            </control>
          </mc:Choice>
        </mc:AlternateContent>
        <mc:AlternateContent xmlns:mc="http://schemas.openxmlformats.org/markup-compatibility/2006">
          <mc:Choice Requires="x14">
            <control shapeId="14357" r:id="rId24" name="Vervolgkeuzelijst 110">
              <controlPr locked="0" defaultSize="0" autoLine="0" autoPict="0">
                <anchor moveWithCells="1">
                  <from>
                    <xdr:col>6</xdr:col>
                    <xdr:colOff>579120</xdr:colOff>
                    <xdr:row>71</xdr:row>
                    <xdr:rowOff>175260</xdr:rowOff>
                  </from>
                  <to>
                    <xdr:col>9</xdr:col>
                    <xdr:colOff>655320</xdr:colOff>
                    <xdr:row>72</xdr:row>
                    <xdr:rowOff>182880</xdr:rowOff>
                  </to>
                </anchor>
              </controlPr>
            </control>
          </mc:Choice>
        </mc:AlternateContent>
        <mc:AlternateContent xmlns:mc="http://schemas.openxmlformats.org/markup-compatibility/2006">
          <mc:Choice Requires="x14">
            <control shapeId="14358" r:id="rId25" name="Selectievakje 120">
              <controlPr locked="0" defaultSize="0" autoFill="0" autoLine="0" autoPict="0">
                <anchor moveWithCells="1">
                  <from>
                    <xdr:col>4</xdr:col>
                    <xdr:colOff>7620</xdr:colOff>
                    <xdr:row>95</xdr:row>
                    <xdr:rowOff>0</xdr:rowOff>
                  </from>
                  <to>
                    <xdr:col>6</xdr:col>
                    <xdr:colOff>579120</xdr:colOff>
                    <xdr:row>95</xdr:row>
                    <xdr:rowOff>175260</xdr:rowOff>
                  </to>
                </anchor>
              </controlPr>
            </control>
          </mc:Choice>
        </mc:AlternateContent>
        <mc:AlternateContent xmlns:mc="http://schemas.openxmlformats.org/markup-compatibility/2006">
          <mc:Choice Requires="x14">
            <control shapeId="14359" r:id="rId26" name="Selectievakje 121">
              <controlPr locked="0" defaultSize="0" autoFill="0" autoLine="0" autoPict="0">
                <anchor moveWithCells="1">
                  <from>
                    <xdr:col>4</xdr:col>
                    <xdr:colOff>7620</xdr:colOff>
                    <xdr:row>95</xdr:row>
                    <xdr:rowOff>152400</xdr:rowOff>
                  </from>
                  <to>
                    <xdr:col>4</xdr:col>
                    <xdr:colOff>502920</xdr:colOff>
                    <xdr:row>96</xdr:row>
                    <xdr:rowOff>152400</xdr:rowOff>
                  </to>
                </anchor>
              </controlPr>
            </control>
          </mc:Choice>
        </mc:AlternateContent>
        <mc:AlternateContent xmlns:mc="http://schemas.openxmlformats.org/markup-compatibility/2006">
          <mc:Choice Requires="x14">
            <control shapeId="14360" r:id="rId27" name="Selectievakje 122">
              <controlPr locked="0" defaultSize="0" autoFill="0" autoLine="0" autoPict="0">
                <anchor moveWithCells="1">
                  <from>
                    <xdr:col>4</xdr:col>
                    <xdr:colOff>7620</xdr:colOff>
                    <xdr:row>97</xdr:row>
                    <xdr:rowOff>0</xdr:rowOff>
                  </from>
                  <to>
                    <xdr:col>6</xdr:col>
                    <xdr:colOff>579120</xdr:colOff>
                    <xdr:row>97</xdr:row>
                    <xdr:rowOff>182880</xdr:rowOff>
                  </to>
                </anchor>
              </controlPr>
            </control>
          </mc:Choice>
        </mc:AlternateContent>
        <mc:AlternateContent xmlns:mc="http://schemas.openxmlformats.org/markup-compatibility/2006">
          <mc:Choice Requires="x14">
            <control shapeId="14361" r:id="rId28" name="Selectievakje 123">
              <controlPr locked="0" defaultSize="0" autoFill="0" autoLine="0" autoPict="0">
                <anchor moveWithCells="1">
                  <from>
                    <xdr:col>4</xdr:col>
                    <xdr:colOff>7620</xdr:colOff>
                    <xdr:row>98</xdr:row>
                    <xdr:rowOff>0</xdr:rowOff>
                  </from>
                  <to>
                    <xdr:col>4</xdr:col>
                    <xdr:colOff>502920</xdr:colOff>
                    <xdr:row>98</xdr:row>
                    <xdr:rowOff>198120</xdr:rowOff>
                  </to>
                </anchor>
              </controlPr>
            </control>
          </mc:Choice>
        </mc:AlternateContent>
        <mc:AlternateContent xmlns:mc="http://schemas.openxmlformats.org/markup-compatibility/2006">
          <mc:Choice Requires="x14">
            <control shapeId="14362" r:id="rId29" name="Selectievakje 125">
              <controlPr locked="0" defaultSize="0" autoFill="0" autoLine="0" autoPict="0">
                <anchor moveWithCells="1">
                  <from>
                    <xdr:col>4</xdr:col>
                    <xdr:colOff>7620</xdr:colOff>
                    <xdr:row>86</xdr:row>
                    <xdr:rowOff>30480</xdr:rowOff>
                  </from>
                  <to>
                    <xdr:col>4</xdr:col>
                    <xdr:colOff>502920</xdr:colOff>
                    <xdr:row>86</xdr:row>
                    <xdr:rowOff>175260</xdr:rowOff>
                  </to>
                </anchor>
              </controlPr>
            </control>
          </mc:Choice>
        </mc:AlternateContent>
        <mc:AlternateContent xmlns:mc="http://schemas.openxmlformats.org/markup-compatibility/2006">
          <mc:Choice Requires="x14">
            <control shapeId="14363" r:id="rId30" name="Selectievakje 128">
              <controlPr locked="0" defaultSize="0" autoFill="0" autoLine="0" autoPict="0">
                <anchor moveWithCells="1">
                  <from>
                    <xdr:col>4</xdr:col>
                    <xdr:colOff>7620</xdr:colOff>
                    <xdr:row>73</xdr:row>
                    <xdr:rowOff>22860</xdr:rowOff>
                  </from>
                  <to>
                    <xdr:col>5</xdr:col>
                    <xdr:colOff>495300</xdr:colOff>
                    <xdr:row>75</xdr:row>
                    <xdr:rowOff>30480</xdr:rowOff>
                  </to>
                </anchor>
              </controlPr>
            </control>
          </mc:Choice>
        </mc:AlternateContent>
        <mc:AlternateContent xmlns:mc="http://schemas.openxmlformats.org/markup-compatibility/2006">
          <mc:Choice Requires="x14">
            <control shapeId="14364" r:id="rId31" name="Selectievakje 129">
              <controlPr locked="0" defaultSize="0" autoFill="0" autoLine="0" autoPict="0">
                <anchor moveWithCells="1">
                  <from>
                    <xdr:col>4</xdr:col>
                    <xdr:colOff>7620</xdr:colOff>
                    <xdr:row>74</xdr:row>
                    <xdr:rowOff>160020</xdr:rowOff>
                  </from>
                  <to>
                    <xdr:col>6</xdr:col>
                    <xdr:colOff>609600</xdr:colOff>
                    <xdr:row>76</xdr:row>
                    <xdr:rowOff>7620</xdr:rowOff>
                  </to>
                </anchor>
              </controlPr>
            </control>
          </mc:Choice>
        </mc:AlternateContent>
        <mc:AlternateContent xmlns:mc="http://schemas.openxmlformats.org/markup-compatibility/2006">
          <mc:Choice Requires="x14">
            <control shapeId="14365" r:id="rId32" name="Vervolgkeuzelijst 130">
              <controlPr locked="0" defaultSize="0" autoLine="0" autoPict="0">
                <anchor moveWithCells="1">
                  <from>
                    <xdr:col>6</xdr:col>
                    <xdr:colOff>594360</xdr:colOff>
                    <xdr:row>74</xdr:row>
                    <xdr:rowOff>190500</xdr:rowOff>
                  </from>
                  <to>
                    <xdr:col>9</xdr:col>
                    <xdr:colOff>655320</xdr:colOff>
                    <xdr:row>75</xdr:row>
                    <xdr:rowOff>182880</xdr:rowOff>
                  </to>
                </anchor>
              </controlPr>
            </control>
          </mc:Choice>
        </mc:AlternateContent>
        <mc:AlternateContent xmlns:mc="http://schemas.openxmlformats.org/markup-compatibility/2006">
          <mc:Choice Requires="x14">
            <control shapeId="14366" r:id="rId33" name="Selectievakje 153">
              <controlPr locked="0" defaultSize="0" autoFill="0" autoLine="0" autoPict="0">
                <anchor moveWithCells="1">
                  <from>
                    <xdr:col>1</xdr:col>
                    <xdr:colOff>0</xdr:colOff>
                    <xdr:row>62</xdr:row>
                    <xdr:rowOff>0</xdr:rowOff>
                  </from>
                  <to>
                    <xdr:col>3</xdr:col>
                    <xdr:colOff>60960</xdr:colOff>
                    <xdr:row>62</xdr:row>
                    <xdr:rowOff>175260</xdr:rowOff>
                  </to>
                </anchor>
              </controlPr>
            </control>
          </mc:Choice>
        </mc:AlternateContent>
        <mc:AlternateContent xmlns:mc="http://schemas.openxmlformats.org/markup-compatibility/2006">
          <mc:Choice Requires="x14">
            <control shapeId="14367" r:id="rId34" name="Selectievakje 154">
              <controlPr locked="0" defaultSize="0" autoFill="0" autoLine="0" autoPict="0">
                <anchor moveWithCells="1">
                  <from>
                    <xdr:col>2</xdr:col>
                    <xdr:colOff>106680</xdr:colOff>
                    <xdr:row>62</xdr:row>
                    <xdr:rowOff>0</xdr:rowOff>
                  </from>
                  <to>
                    <xdr:col>4</xdr:col>
                    <xdr:colOff>449580</xdr:colOff>
                    <xdr:row>62</xdr:row>
                    <xdr:rowOff>175260</xdr:rowOff>
                  </to>
                </anchor>
              </controlPr>
            </control>
          </mc:Choice>
        </mc:AlternateContent>
        <mc:AlternateContent xmlns:mc="http://schemas.openxmlformats.org/markup-compatibility/2006">
          <mc:Choice Requires="x14">
            <control shapeId="14368" r:id="rId35" name="Selectievakje 155">
              <controlPr locked="0" defaultSize="0" autoFill="0" autoLine="0" autoPict="0">
                <anchor moveWithCells="1">
                  <from>
                    <xdr:col>1</xdr:col>
                    <xdr:colOff>0</xdr:colOff>
                    <xdr:row>65</xdr:row>
                    <xdr:rowOff>0</xdr:rowOff>
                  </from>
                  <to>
                    <xdr:col>3</xdr:col>
                    <xdr:colOff>99060</xdr:colOff>
                    <xdr:row>65</xdr:row>
                    <xdr:rowOff>182880</xdr:rowOff>
                  </to>
                </anchor>
              </controlPr>
            </control>
          </mc:Choice>
        </mc:AlternateContent>
        <mc:AlternateContent xmlns:mc="http://schemas.openxmlformats.org/markup-compatibility/2006">
          <mc:Choice Requires="x14">
            <control shapeId="14369" r:id="rId36" name="Selectievakje 156">
              <controlPr locked="0" defaultSize="0" autoFill="0" autoLine="0" autoPict="0">
                <anchor moveWithCells="1">
                  <from>
                    <xdr:col>2</xdr:col>
                    <xdr:colOff>106680</xdr:colOff>
                    <xdr:row>65</xdr:row>
                    <xdr:rowOff>0</xdr:rowOff>
                  </from>
                  <to>
                    <xdr:col>4</xdr:col>
                    <xdr:colOff>449580</xdr:colOff>
                    <xdr:row>65</xdr:row>
                    <xdr:rowOff>175260</xdr:rowOff>
                  </to>
                </anchor>
              </controlPr>
            </control>
          </mc:Choice>
        </mc:AlternateContent>
        <mc:AlternateContent xmlns:mc="http://schemas.openxmlformats.org/markup-compatibility/2006">
          <mc:Choice Requires="x14">
            <control shapeId="14370" r:id="rId37" name="Vervolgkeuzelijst 159">
              <controlPr locked="0" defaultSize="0" autoLine="0" autoPict="0">
                <anchor moveWithCells="1">
                  <from>
                    <xdr:col>0</xdr:col>
                    <xdr:colOff>0</xdr:colOff>
                    <xdr:row>33</xdr:row>
                    <xdr:rowOff>0</xdr:rowOff>
                  </from>
                  <to>
                    <xdr:col>6</xdr:col>
                    <xdr:colOff>0</xdr:colOff>
                    <xdr:row>34</xdr:row>
                    <xdr:rowOff>7620</xdr:rowOff>
                  </to>
                </anchor>
              </controlPr>
            </control>
          </mc:Choice>
        </mc:AlternateContent>
        <mc:AlternateContent xmlns:mc="http://schemas.openxmlformats.org/markup-compatibility/2006">
          <mc:Choice Requires="x14">
            <control shapeId="14371" r:id="rId38" name="Vervolgkeuzelijst 160">
              <controlPr locked="0" defaultSize="0" autoLine="0" autoPict="0">
                <anchor moveWithCells="1">
                  <from>
                    <xdr:col>0</xdr:col>
                    <xdr:colOff>30480</xdr:colOff>
                    <xdr:row>56</xdr:row>
                    <xdr:rowOff>0</xdr:rowOff>
                  </from>
                  <to>
                    <xdr:col>6</xdr:col>
                    <xdr:colOff>807720</xdr:colOff>
                    <xdr:row>57</xdr:row>
                    <xdr:rowOff>7620</xdr:rowOff>
                  </to>
                </anchor>
              </controlPr>
            </control>
          </mc:Choice>
        </mc:AlternateContent>
        <mc:AlternateContent xmlns:mc="http://schemas.openxmlformats.org/markup-compatibility/2006">
          <mc:Choice Requires="x14">
            <control shapeId="14372" r:id="rId39" name="Selectievakje 150">
              <controlPr locked="0" defaultSize="0" autoFill="0" autoLine="0" autoPict="0" altText="Ja, onder voorwaarden">
                <anchor moveWithCells="1">
                  <from>
                    <xdr:col>5</xdr:col>
                    <xdr:colOff>228600</xdr:colOff>
                    <xdr:row>105</xdr:row>
                    <xdr:rowOff>0</xdr:rowOff>
                  </from>
                  <to>
                    <xdr:col>7</xdr:col>
                    <xdr:colOff>22860</xdr:colOff>
                    <xdr:row>105</xdr:row>
                    <xdr:rowOff>182880</xdr:rowOff>
                  </to>
                </anchor>
              </controlPr>
            </control>
          </mc:Choice>
        </mc:AlternateContent>
        <mc:AlternateContent xmlns:mc="http://schemas.openxmlformats.org/markup-compatibility/2006">
          <mc:Choice Requires="x14">
            <control shapeId="14373" r:id="rId40" name="Selectievakje 151">
              <controlPr locked="0" defaultSize="0" autoFill="0" autoLine="0" autoPict="0">
                <anchor moveWithCells="1">
                  <from>
                    <xdr:col>4</xdr:col>
                    <xdr:colOff>533400</xdr:colOff>
                    <xdr:row>105</xdr:row>
                    <xdr:rowOff>0</xdr:rowOff>
                  </from>
                  <to>
                    <xdr:col>5</xdr:col>
                    <xdr:colOff>259080</xdr:colOff>
                    <xdr:row>106</xdr:row>
                    <xdr:rowOff>0</xdr:rowOff>
                  </to>
                </anchor>
              </controlPr>
            </control>
          </mc:Choice>
        </mc:AlternateContent>
        <mc:AlternateContent xmlns:mc="http://schemas.openxmlformats.org/markup-compatibility/2006">
          <mc:Choice Requires="x14">
            <control shapeId="14374" r:id="rId41" name="Check Box 38">
              <controlPr locked="0" defaultSize="0" autoFill="0" autoLine="0" autoPict="0">
                <anchor moveWithCells="1">
                  <from>
                    <xdr:col>4</xdr:col>
                    <xdr:colOff>7620</xdr:colOff>
                    <xdr:row>88</xdr:row>
                    <xdr:rowOff>0</xdr:rowOff>
                  </from>
                  <to>
                    <xdr:col>6</xdr:col>
                    <xdr:colOff>579120</xdr:colOff>
                    <xdr:row>88</xdr:row>
                    <xdr:rowOff>175260</xdr:rowOff>
                  </to>
                </anchor>
              </controlPr>
            </control>
          </mc:Choice>
        </mc:AlternateContent>
        <mc:AlternateContent xmlns:mc="http://schemas.openxmlformats.org/markup-compatibility/2006">
          <mc:Choice Requires="x14">
            <control shapeId="14375" r:id="rId42" name="Check Box 39">
              <controlPr locked="0" defaultSize="0" autoFill="0" autoLine="0" autoPict="0">
                <anchor moveWithCells="1">
                  <from>
                    <xdr:col>4</xdr:col>
                    <xdr:colOff>7620</xdr:colOff>
                    <xdr:row>88</xdr:row>
                    <xdr:rowOff>152400</xdr:rowOff>
                  </from>
                  <to>
                    <xdr:col>4</xdr:col>
                    <xdr:colOff>502920</xdr:colOff>
                    <xdr:row>89</xdr:row>
                    <xdr:rowOff>160020</xdr:rowOff>
                  </to>
                </anchor>
              </controlPr>
            </control>
          </mc:Choice>
        </mc:AlternateContent>
        <mc:AlternateContent xmlns:mc="http://schemas.openxmlformats.org/markup-compatibility/2006">
          <mc:Choice Requires="x14">
            <control shapeId="14376" r:id="rId43" name="Check Box 40">
              <controlPr locked="0" defaultSize="0" autoFill="0" autoLine="0" autoPict="0">
                <anchor moveWithCells="1">
                  <from>
                    <xdr:col>4</xdr:col>
                    <xdr:colOff>7620</xdr:colOff>
                    <xdr:row>90</xdr:row>
                    <xdr:rowOff>0</xdr:rowOff>
                  </from>
                  <to>
                    <xdr:col>6</xdr:col>
                    <xdr:colOff>579120</xdr:colOff>
                    <xdr:row>90</xdr:row>
                    <xdr:rowOff>175260</xdr:rowOff>
                  </to>
                </anchor>
              </controlPr>
            </control>
          </mc:Choice>
        </mc:AlternateContent>
        <mc:AlternateContent xmlns:mc="http://schemas.openxmlformats.org/markup-compatibility/2006">
          <mc:Choice Requires="x14">
            <control shapeId="14377" r:id="rId44" name="Check Box 41">
              <controlPr locked="0" defaultSize="0" autoFill="0" autoLine="0" autoPict="0">
                <anchor moveWithCells="1">
                  <from>
                    <xdr:col>4</xdr:col>
                    <xdr:colOff>7620</xdr:colOff>
                    <xdr:row>90</xdr:row>
                    <xdr:rowOff>160020</xdr:rowOff>
                  </from>
                  <to>
                    <xdr:col>4</xdr:col>
                    <xdr:colOff>502920</xdr:colOff>
                    <xdr:row>91</xdr:row>
                    <xdr:rowOff>144780</xdr:rowOff>
                  </to>
                </anchor>
              </controlPr>
            </control>
          </mc:Choice>
        </mc:AlternateContent>
        <mc:AlternateContent xmlns:mc="http://schemas.openxmlformats.org/markup-compatibility/2006">
          <mc:Choice Requires="x14">
            <control shapeId="14378" r:id="rId45" name="Check Box 42">
              <controlPr locked="0" defaultSize="0" autoFill="0" autoLine="0" autoPict="0">
                <anchor moveWithCells="1">
                  <from>
                    <xdr:col>4</xdr:col>
                    <xdr:colOff>7620</xdr:colOff>
                    <xdr:row>92</xdr:row>
                    <xdr:rowOff>7620</xdr:rowOff>
                  </from>
                  <to>
                    <xdr:col>6</xdr:col>
                    <xdr:colOff>579120</xdr:colOff>
                    <xdr:row>92</xdr:row>
                    <xdr:rowOff>182880</xdr:rowOff>
                  </to>
                </anchor>
              </controlPr>
            </control>
          </mc:Choice>
        </mc:AlternateContent>
        <mc:AlternateContent xmlns:mc="http://schemas.openxmlformats.org/markup-compatibility/2006">
          <mc:Choice Requires="x14">
            <control shapeId="14379" r:id="rId46" name="Check Box 43">
              <controlPr locked="0" defaultSize="0" autoFill="0" autoLine="0" autoPict="0">
                <anchor moveWithCells="1">
                  <from>
                    <xdr:col>4</xdr:col>
                    <xdr:colOff>7620</xdr:colOff>
                    <xdr:row>93</xdr:row>
                    <xdr:rowOff>30480</xdr:rowOff>
                  </from>
                  <to>
                    <xdr:col>4</xdr:col>
                    <xdr:colOff>502920</xdr:colOff>
                    <xdr:row>93</xdr:row>
                    <xdr:rowOff>175260</xdr:rowOff>
                  </to>
                </anchor>
              </controlPr>
            </control>
          </mc:Choice>
        </mc:AlternateContent>
        <mc:AlternateContent xmlns:mc="http://schemas.openxmlformats.org/markup-compatibility/2006">
          <mc:Choice Requires="x14">
            <control shapeId="14380" r:id="rId47" name="Check Box 44">
              <controlPr locked="0" defaultSize="0" autoFill="0" autoLine="0" autoPict="0">
                <anchor moveWithCells="1">
                  <from>
                    <xdr:col>6</xdr:col>
                    <xdr:colOff>754380</xdr:colOff>
                    <xdr:row>105</xdr:row>
                    <xdr:rowOff>0</xdr:rowOff>
                  </from>
                  <to>
                    <xdr:col>7</xdr:col>
                    <xdr:colOff>304800</xdr:colOff>
                    <xdr:row>106</xdr:row>
                    <xdr:rowOff>0</xdr:rowOff>
                  </to>
                </anchor>
              </controlPr>
            </control>
          </mc:Choice>
        </mc:AlternateContent>
        <mc:AlternateContent xmlns:mc="http://schemas.openxmlformats.org/markup-compatibility/2006">
          <mc:Choice Requires="x14">
            <control shapeId="14381" r:id="rId48" name="Check Box 45">
              <controlPr locked="0" defaultSize="0" autoFill="0" autoLine="0" autoPict="0">
                <anchor moveWithCells="1">
                  <from>
                    <xdr:col>7</xdr:col>
                    <xdr:colOff>30480</xdr:colOff>
                    <xdr:row>66</xdr:row>
                    <xdr:rowOff>571500</xdr:rowOff>
                  </from>
                  <to>
                    <xdr:col>7</xdr:col>
                    <xdr:colOff>426720</xdr:colOff>
                    <xdr:row>67</xdr:row>
                    <xdr:rowOff>259080</xdr:rowOff>
                  </to>
                </anchor>
              </controlPr>
            </control>
          </mc:Choice>
        </mc:AlternateContent>
        <mc:AlternateContent xmlns:mc="http://schemas.openxmlformats.org/markup-compatibility/2006">
          <mc:Choice Requires="x14">
            <control shapeId="14382" r:id="rId49" name="Check Box 46">
              <controlPr locked="0" defaultSize="0" autoFill="0" autoLine="0" autoPict="0">
                <anchor moveWithCells="1">
                  <from>
                    <xdr:col>7</xdr:col>
                    <xdr:colOff>381000</xdr:colOff>
                    <xdr:row>66</xdr:row>
                    <xdr:rowOff>571500</xdr:rowOff>
                  </from>
                  <to>
                    <xdr:col>8</xdr:col>
                    <xdr:colOff>38100</xdr:colOff>
                    <xdr:row>67</xdr:row>
                    <xdr:rowOff>259080</xdr:rowOff>
                  </to>
                </anchor>
              </controlPr>
            </control>
          </mc:Choice>
        </mc:AlternateContent>
        <mc:AlternateContent xmlns:mc="http://schemas.openxmlformats.org/markup-compatibility/2006">
          <mc:Choice Requires="x14">
            <control shapeId="14383" r:id="rId50" name="Check Box 47">
              <controlPr locked="0" defaultSize="0" autoFill="0" autoLine="0" autoPict="0">
                <anchor moveWithCells="1">
                  <from>
                    <xdr:col>7</xdr:col>
                    <xdr:colOff>60960</xdr:colOff>
                    <xdr:row>47</xdr:row>
                    <xdr:rowOff>190500</xdr:rowOff>
                  </from>
                  <to>
                    <xdr:col>7</xdr:col>
                    <xdr:colOff>457200</xdr:colOff>
                    <xdr:row>49</xdr:row>
                    <xdr:rowOff>22860</xdr:rowOff>
                  </to>
                </anchor>
              </controlPr>
            </control>
          </mc:Choice>
        </mc:AlternateContent>
        <mc:AlternateContent xmlns:mc="http://schemas.openxmlformats.org/markup-compatibility/2006">
          <mc:Choice Requires="x14">
            <control shapeId="14384" r:id="rId51" name="Check Box 48">
              <controlPr locked="0" defaultSize="0" autoFill="0" autoLine="0" autoPict="0">
                <anchor moveWithCells="1">
                  <from>
                    <xdr:col>7</xdr:col>
                    <xdr:colOff>350520</xdr:colOff>
                    <xdr:row>48</xdr:row>
                    <xdr:rowOff>0</xdr:rowOff>
                  </from>
                  <to>
                    <xdr:col>8</xdr:col>
                    <xdr:colOff>0</xdr:colOff>
                    <xdr:row>49</xdr:row>
                    <xdr:rowOff>22860</xdr:rowOff>
                  </to>
                </anchor>
              </controlPr>
            </control>
          </mc:Choice>
        </mc:AlternateContent>
        <mc:AlternateContent xmlns:mc="http://schemas.openxmlformats.org/markup-compatibility/2006">
          <mc:Choice Requires="x14">
            <control shapeId="14385" r:id="rId52" name="Check Box 49">
              <controlPr locked="0" defaultSize="0" autoFill="0" autoLine="0" autoPict="0">
                <anchor moveWithCells="1">
                  <from>
                    <xdr:col>4</xdr:col>
                    <xdr:colOff>7620</xdr:colOff>
                    <xdr:row>76</xdr:row>
                    <xdr:rowOff>30480</xdr:rowOff>
                  </from>
                  <to>
                    <xdr:col>8</xdr:col>
                    <xdr:colOff>236220</xdr:colOff>
                    <xdr:row>78</xdr:row>
                    <xdr:rowOff>30480</xdr:rowOff>
                  </to>
                </anchor>
              </controlPr>
            </control>
          </mc:Choice>
        </mc:AlternateContent>
        <mc:AlternateContent xmlns:mc="http://schemas.openxmlformats.org/markup-compatibility/2006">
          <mc:Choice Requires="x14">
            <control shapeId="14386" r:id="rId53" name="Check Box 50">
              <controlPr locked="0" defaultSize="0" autoFill="0" autoLine="0" autoPict="0">
                <anchor moveWithCells="1">
                  <from>
                    <xdr:col>4</xdr:col>
                    <xdr:colOff>7620</xdr:colOff>
                    <xdr:row>77</xdr:row>
                    <xdr:rowOff>160020</xdr:rowOff>
                  </from>
                  <to>
                    <xdr:col>6</xdr:col>
                    <xdr:colOff>609600</xdr:colOff>
                    <xdr:row>79</xdr:row>
                    <xdr:rowOff>7620</xdr:rowOff>
                  </to>
                </anchor>
              </controlPr>
            </control>
          </mc:Choice>
        </mc:AlternateContent>
        <mc:AlternateContent xmlns:mc="http://schemas.openxmlformats.org/markup-compatibility/2006">
          <mc:Choice Requires="x14">
            <control shapeId="14387" r:id="rId54" name="Check Box 51">
              <controlPr locked="0" defaultSize="0" autoFill="0" autoLine="0" autoPict="0">
                <anchor moveWithCells="1">
                  <from>
                    <xdr:col>4</xdr:col>
                    <xdr:colOff>7620</xdr:colOff>
                    <xdr:row>78</xdr:row>
                    <xdr:rowOff>160020</xdr:rowOff>
                  </from>
                  <to>
                    <xdr:col>6</xdr:col>
                    <xdr:colOff>609600</xdr:colOff>
                    <xdr:row>80</xdr:row>
                    <xdr:rowOff>7620</xdr:rowOff>
                  </to>
                </anchor>
              </controlPr>
            </control>
          </mc:Choice>
        </mc:AlternateContent>
        <mc:AlternateContent xmlns:mc="http://schemas.openxmlformats.org/markup-compatibility/2006">
          <mc:Choice Requires="x14">
            <control shapeId="14388" r:id="rId55" name="Selectievakje 141">
              <controlPr locked="0" defaultSize="0" autoFill="0" autoLine="0" autoPict="0">
                <anchor moveWithCells="1">
                  <from>
                    <xdr:col>8</xdr:col>
                    <xdr:colOff>373380</xdr:colOff>
                    <xdr:row>22</xdr:row>
                    <xdr:rowOff>175260</xdr:rowOff>
                  </from>
                  <to>
                    <xdr:col>9</xdr:col>
                    <xdr:colOff>426720</xdr:colOff>
                    <xdr:row>24</xdr:row>
                    <xdr:rowOff>30480</xdr:rowOff>
                  </to>
                </anchor>
              </controlPr>
            </control>
          </mc:Choice>
        </mc:AlternateContent>
        <mc:AlternateContent xmlns:mc="http://schemas.openxmlformats.org/markup-compatibility/2006">
          <mc:Choice Requires="x14">
            <control shapeId="14389" r:id="rId56" name="Selectievakje 143">
              <controlPr locked="0" defaultSize="0" autoFill="0" autoLine="0" autoPict="0">
                <anchor moveWithCells="1">
                  <from>
                    <xdr:col>8</xdr:col>
                    <xdr:colOff>7620</xdr:colOff>
                    <xdr:row>22</xdr:row>
                    <xdr:rowOff>175260</xdr:rowOff>
                  </from>
                  <to>
                    <xdr:col>8</xdr:col>
                    <xdr:colOff>327660</xdr:colOff>
                    <xdr:row>24</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8EACB-5A66-4619-B594-8A06015F4D9A}">
  <sheetPr>
    <pageSetUpPr fitToPage="1"/>
  </sheetPr>
  <dimension ref="A1:S126"/>
  <sheetViews>
    <sheetView zoomScale="110" zoomScaleNormal="110" zoomScaleSheetLayoutView="100" zoomScalePageLayoutView="20" workbookViewId="0">
      <selection activeCell="A2" sqref="A2:J2"/>
    </sheetView>
  </sheetViews>
  <sheetFormatPr defaultColWidth="9.109375" defaultRowHeight="13.2" x14ac:dyDescent="0.25"/>
  <cols>
    <col min="1" max="1" width="15.33203125" style="115" customWidth="1"/>
    <col min="2" max="2" width="7.44140625" style="115" customWidth="1"/>
    <col min="3" max="3" width="6.109375" style="115" customWidth="1"/>
    <col min="4" max="4" width="3.6640625" style="115" customWidth="1"/>
    <col min="5" max="5" width="9.6640625" style="115" customWidth="1"/>
    <col min="6" max="6" width="11.109375" style="115" customWidth="1"/>
    <col min="7" max="7" width="12.109375" style="115" customWidth="1"/>
    <col min="8" max="8" width="13.44140625" style="115" customWidth="1"/>
    <col min="9" max="9" width="5.88671875" style="115" customWidth="1"/>
    <col min="10" max="10" width="10.109375" style="115" customWidth="1"/>
    <col min="11" max="11" width="14.33203125" style="115" customWidth="1"/>
    <col min="12" max="12" width="73.88671875" style="108" bestFit="1" customWidth="1"/>
    <col min="13" max="13" width="1.88671875" style="108" customWidth="1"/>
    <col min="14" max="14" width="22" style="108" customWidth="1"/>
    <col min="15" max="16" width="2.6640625" style="108" customWidth="1"/>
    <col min="17" max="17" width="22.88671875" style="108" customWidth="1"/>
    <col min="18" max="19" width="9.109375" style="108" customWidth="1"/>
    <col min="20" max="16384" width="9.109375" style="108"/>
  </cols>
  <sheetData>
    <row r="1" spans="1:12" ht="24" x14ac:dyDescent="0.25">
      <c r="A1" s="241" t="s">
        <v>544</v>
      </c>
      <c r="B1" s="242"/>
      <c r="C1" s="242"/>
      <c r="D1" s="242"/>
      <c r="E1" s="242"/>
      <c r="F1" s="242"/>
      <c r="G1" s="242"/>
      <c r="H1" s="242"/>
      <c r="I1" s="242"/>
      <c r="J1" s="243"/>
      <c r="K1" s="33" t="s">
        <v>350</v>
      </c>
      <c r="L1" s="107"/>
    </row>
    <row r="2" spans="1:12" ht="12.75" customHeight="1" x14ac:dyDescent="0.25">
      <c r="A2" s="244" t="s">
        <v>404</v>
      </c>
      <c r="B2" s="245"/>
      <c r="C2" s="245"/>
      <c r="D2" s="245"/>
      <c r="E2" s="245"/>
      <c r="F2" s="245"/>
      <c r="G2" s="245"/>
      <c r="H2" s="245"/>
      <c r="I2" s="245"/>
      <c r="J2" s="246"/>
      <c r="K2" s="117" t="s">
        <v>402</v>
      </c>
      <c r="L2" s="107"/>
    </row>
    <row r="3" spans="1:12" s="28" customFormat="1" ht="6" customHeight="1" x14ac:dyDescent="0.25">
      <c r="A3" s="247"/>
      <c r="B3" s="248"/>
      <c r="C3" s="248"/>
      <c r="D3" s="248"/>
      <c r="E3" s="248"/>
      <c r="F3" s="248"/>
      <c r="G3" s="248"/>
      <c r="H3" s="248"/>
      <c r="I3" s="248"/>
      <c r="J3" s="249"/>
      <c r="K3" s="109"/>
      <c r="L3" s="110"/>
    </row>
    <row r="4" spans="1:12" s="28" customFormat="1" ht="12.75" customHeight="1" x14ac:dyDescent="0.25">
      <c r="A4" s="247" t="s">
        <v>405</v>
      </c>
      <c r="B4" s="248"/>
      <c r="C4" s="248"/>
      <c r="D4" s="248"/>
      <c r="E4" s="248"/>
      <c r="F4" s="119"/>
      <c r="G4" s="119"/>
      <c r="H4" s="119"/>
      <c r="I4" s="119"/>
      <c r="J4" s="91"/>
      <c r="K4" s="207"/>
      <c r="L4" s="110"/>
    </row>
    <row r="5" spans="1:12" ht="12.75" customHeight="1" x14ac:dyDescent="0.25">
      <c r="A5" s="85" t="s">
        <v>358</v>
      </c>
      <c r="B5" s="183"/>
      <c r="C5" s="227"/>
      <c r="D5" s="227"/>
      <c r="E5" s="228"/>
      <c r="F5" s="116" t="s">
        <v>361</v>
      </c>
      <c r="G5" s="209"/>
      <c r="H5" s="209"/>
      <c r="I5" s="209"/>
      <c r="J5" s="210"/>
      <c r="K5" s="207"/>
      <c r="L5" s="107"/>
    </row>
    <row r="6" spans="1:12" ht="12.75" customHeight="1" x14ac:dyDescent="0.25">
      <c r="A6" s="90" t="s">
        <v>359</v>
      </c>
      <c r="B6" s="183"/>
      <c r="C6" s="227"/>
      <c r="D6" s="227"/>
      <c r="E6" s="228"/>
      <c r="F6" s="116" t="s">
        <v>443</v>
      </c>
      <c r="G6" s="250"/>
      <c r="H6" s="250"/>
      <c r="I6" s="250"/>
      <c r="J6" s="251"/>
      <c r="K6" s="207"/>
      <c r="L6" s="107"/>
    </row>
    <row r="7" spans="1:12" ht="12.75" customHeight="1" x14ac:dyDescent="0.25">
      <c r="A7" s="90" t="s">
        <v>360</v>
      </c>
      <c r="B7" s="208"/>
      <c r="C7" s="208"/>
      <c r="D7" s="208"/>
      <c r="E7" s="208"/>
      <c r="F7" s="116" t="s">
        <v>362</v>
      </c>
      <c r="G7" s="209"/>
      <c r="H7" s="209"/>
      <c r="I7" s="209"/>
      <c r="J7" s="210"/>
      <c r="K7" s="207"/>
      <c r="L7" s="107"/>
    </row>
    <row r="8" spans="1:12" ht="12.75" customHeight="1" x14ac:dyDescent="0.25">
      <c r="A8" s="71"/>
      <c r="B8" s="208"/>
      <c r="C8" s="208"/>
      <c r="D8" s="208"/>
      <c r="E8" s="208"/>
      <c r="F8" s="6"/>
      <c r="G8" s="6"/>
      <c r="H8" s="6"/>
      <c r="I8" s="6"/>
      <c r="J8" s="36"/>
      <c r="K8" s="207"/>
      <c r="L8" s="107"/>
    </row>
    <row r="9" spans="1:12" ht="12" customHeight="1" x14ac:dyDescent="0.25">
      <c r="A9" s="71"/>
      <c r="B9" s="208"/>
      <c r="C9" s="208"/>
      <c r="D9" s="208"/>
      <c r="E9" s="208"/>
      <c r="F9" s="6"/>
      <c r="G9" s="6"/>
      <c r="H9" s="6"/>
      <c r="I9" s="6"/>
      <c r="J9" s="36"/>
      <c r="K9" s="207"/>
      <c r="L9" s="107"/>
    </row>
    <row r="10" spans="1:12" s="28" customFormat="1" x14ac:dyDescent="0.25">
      <c r="A10" s="37" t="s">
        <v>406</v>
      </c>
      <c r="B10" s="6"/>
      <c r="C10" s="6"/>
      <c r="D10" s="6"/>
      <c r="E10" s="6"/>
      <c r="F10" s="6"/>
      <c r="G10" s="6"/>
      <c r="H10" s="6"/>
      <c r="I10" s="6"/>
      <c r="J10" s="36"/>
      <c r="K10" s="207"/>
      <c r="L10" s="110"/>
    </row>
    <row r="11" spans="1:12" s="28" customFormat="1" x14ac:dyDescent="0.25">
      <c r="A11" s="90" t="s">
        <v>407</v>
      </c>
      <c r="B11" s="252"/>
      <c r="C11" s="252"/>
      <c r="D11" s="252"/>
      <c r="E11" s="252"/>
      <c r="F11" s="116" t="s">
        <v>361</v>
      </c>
      <c r="G11" s="209"/>
      <c r="H11" s="209"/>
      <c r="I11" s="209"/>
      <c r="J11" s="210"/>
      <c r="K11" s="207"/>
      <c r="L11" s="110"/>
    </row>
    <row r="12" spans="1:12" s="28" customFormat="1" x14ac:dyDescent="0.25">
      <c r="A12" s="90" t="s">
        <v>408</v>
      </c>
      <c r="B12" s="217"/>
      <c r="C12" s="218"/>
      <c r="D12" s="218"/>
      <c r="E12" s="218"/>
      <c r="F12" s="218"/>
      <c r="G12" s="218"/>
      <c r="H12" s="218"/>
      <c r="I12" s="218"/>
      <c r="J12" s="219"/>
      <c r="K12" s="207"/>
      <c r="L12" s="110"/>
    </row>
    <row r="13" spans="1:12" s="28" customFormat="1" x14ac:dyDescent="0.25">
      <c r="A13" s="90"/>
      <c r="B13" s="220"/>
      <c r="C13" s="221"/>
      <c r="D13" s="221"/>
      <c r="E13" s="221"/>
      <c r="F13" s="221"/>
      <c r="G13" s="221"/>
      <c r="H13" s="221"/>
      <c r="I13" s="221"/>
      <c r="J13" s="222"/>
      <c r="K13" s="207"/>
      <c r="L13" s="110"/>
    </row>
    <row r="14" spans="1:12" s="28" customFormat="1" ht="6.75" customHeight="1" x14ac:dyDescent="0.25">
      <c r="A14" s="37"/>
      <c r="B14" s="6"/>
      <c r="C14" s="6"/>
      <c r="D14" s="6"/>
      <c r="E14" s="6"/>
      <c r="F14" s="6"/>
      <c r="G14" s="6"/>
      <c r="H14" s="6"/>
      <c r="I14" s="6"/>
      <c r="J14" s="36"/>
      <c r="K14" s="111"/>
      <c r="L14" s="110"/>
    </row>
    <row r="15" spans="1:12" s="28" customFormat="1" ht="12.75" customHeight="1" x14ac:dyDescent="0.25">
      <c r="A15" s="211" t="s">
        <v>50</v>
      </c>
      <c r="B15" s="212"/>
      <c r="C15" s="212"/>
      <c r="D15" s="212"/>
      <c r="E15" s="212"/>
      <c r="F15" s="212"/>
      <c r="G15" s="212"/>
      <c r="H15" s="212"/>
      <c r="I15" s="212"/>
      <c r="J15" s="213"/>
      <c r="K15" s="12"/>
      <c r="L15" s="110"/>
    </row>
    <row r="16" spans="1:12" s="32" customFormat="1" ht="13.5" customHeight="1" x14ac:dyDescent="0.2">
      <c r="A16" s="314" t="s">
        <v>375</v>
      </c>
      <c r="B16" s="315"/>
      <c r="C16" s="315"/>
      <c r="D16" s="315"/>
      <c r="E16" s="315"/>
      <c r="F16" s="315"/>
      <c r="G16" s="315"/>
      <c r="H16" s="315"/>
      <c r="I16" s="315"/>
      <c r="J16" s="316"/>
      <c r="K16" s="45"/>
    </row>
    <row r="17" spans="1:14" ht="15" customHeight="1" x14ac:dyDescent="0.25">
      <c r="A17" s="214" t="s">
        <v>442</v>
      </c>
      <c r="B17" s="215"/>
      <c r="C17" s="215"/>
      <c r="D17" s="215"/>
      <c r="E17" s="208"/>
      <c r="F17" s="208"/>
      <c r="G17" s="208"/>
      <c r="H17" s="208"/>
      <c r="I17" s="208"/>
      <c r="J17" s="216"/>
      <c r="K17" s="111"/>
      <c r="L17" s="107"/>
    </row>
    <row r="18" spans="1:14" ht="15" customHeight="1" x14ac:dyDescent="0.25">
      <c r="A18" s="90" t="s">
        <v>363</v>
      </c>
      <c r="B18" s="183"/>
      <c r="C18" s="227"/>
      <c r="D18" s="227"/>
      <c r="E18" s="228"/>
      <c r="F18" s="187" t="s">
        <v>369</v>
      </c>
      <c r="G18" s="188"/>
      <c r="H18" s="188"/>
      <c r="I18" s="189"/>
      <c r="J18" s="190"/>
      <c r="K18" s="111"/>
      <c r="L18" s="107"/>
    </row>
    <row r="19" spans="1:14" ht="15" customHeight="1" x14ac:dyDescent="0.25">
      <c r="A19" s="90"/>
      <c r="B19" s="183"/>
      <c r="C19" s="227"/>
      <c r="D19" s="227"/>
      <c r="E19" s="228"/>
      <c r="F19" s="181" t="s">
        <v>366</v>
      </c>
      <c r="G19" s="182"/>
      <c r="H19" s="182"/>
      <c r="I19" s="189"/>
      <c r="J19" s="190"/>
      <c r="K19" s="111"/>
      <c r="L19" s="185"/>
      <c r="M19" s="186"/>
      <c r="N19" s="186"/>
    </row>
    <row r="20" spans="1:14" ht="15" customHeight="1" x14ac:dyDescent="0.25">
      <c r="A20" s="71" t="s">
        <v>524</v>
      </c>
      <c r="B20" s="183"/>
      <c r="C20" s="227"/>
      <c r="D20" s="227"/>
      <c r="E20" s="228"/>
      <c r="F20" s="181" t="s">
        <v>365</v>
      </c>
      <c r="G20" s="182"/>
      <c r="H20" s="182"/>
      <c r="I20" s="191"/>
      <c r="J20" s="192"/>
      <c r="K20" s="111"/>
      <c r="L20" s="107"/>
    </row>
    <row r="21" spans="1:14" ht="15" customHeight="1" x14ac:dyDescent="0.25">
      <c r="A21" s="71" t="s">
        <v>416</v>
      </c>
      <c r="B21" s="183"/>
      <c r="C21" s="227"/>
      <c r="D21" s="227"/>
      <c r="E21" s="228"/>
      <c r="F21" s="181" t="s">
        <v>526</v>
      </c>
      <c r="G21" s="182"/>
      <c r="H21" s="182"/>
      <c r="I21" s="193"/>
      <c r="J21" s="194"/>
      <c r="K21" s="111"/>
    </row>
    <row r="22" spans="1:14" ht="15" customHeight="1" x14ac:dyDescent="0.25">
      <c r="A22" s="71" t="s">
        <v>367</v>
      </c>
      <c r="B22" s="223" t="s">
        <v>446</v>
      </c>
      <c r="C22" s="204"/>
      <c r="D22" s="204"/>
      <c r="E22" s="224"/>
      <c r="F22" s="195" t="s">
        <v>527</v>
      </c>
      <c r="G22" s="196"/>
      <c r="H22" s="196"/>
      <c r="I22" s="196"/>
      <c r="J22" s="197"/>
      <c r="K22" s="111"/>
    </row>
    <row r="23" spans="1:14" ht="15" customHeight="1" x14ac:dyDescent="0.25">
      <c r="A23" s="71" t="s">
        <v>523</v>
      </c>
      <c r="B23" s="180"/>
      <c r="C23" s="180"/>
      <c r="D23" s="180"/>
      <c r="E23" s="180"/>
      <c r="F23" s="181" t="s">
        <v>364</v>
      </c>
      <c r="G23" s="182"/>
      <c r="H23" s="182"/>
      <c r="I23" s="183"/>
      <c r="J23" s="184"/>
      <c r="K23" s="111"/>
      <c r="L23" s="107"/>
    </row>
    <row r="24" spans="1:14" x14ac:dyDescent="0.25">
      <c r="A24" s="71" t="s">
        <v>414</v>
      </c>
      <c r="B24" s="183"/>
      <c r="C24" s="227"/>
      <c r="D24" s="227"/>
      <c r="E24" s="228"/>
      <c r="F24" s="181" t="s">
        <v>508</v>
      </c>
      <c r="G24" s="182"/>
      <c r="H24" s="182"/>
      <c r="I24" s="138"/>
      <c r="J24" s="139"/>
      <c r="K24" s="111"/>
      <c r="L24" s="107"/>
    </row>
    <row r="25" spans="1:14" x14ac:dyDescent="0.25">
      <c r="A25" s="120" t="s">
        <v>409</v>
      </c>
      <c r="B25" s="309"/>
      <c r="C25" s="310"/>
      <c r="D25" s="310"/>
      <c r="E25" s="311"/>
      <c r="F25" s="116"/>
      <c r="G25" s="116"/>
      <c r="H25" s="116"/>
      <c r="I25" s="88"/>
      <c r="J25" s="95"/>
      <c r="K25" s="111"/>
      <c r="L25" s="107"/>
    </row>
    <row r="26" spans="1:14" ht="3" customHeight="1" x14ac:dyDescent="0.25">
      <c r="A26" s="120"/>
      <c r="B26" s="118"/>
      <c r="C26" s="118"/>
      <c r="D26" s="118"/>
      <c r="E26" s="118"/>
      <c r="F26" s="21"/>
      <c r="G26" s="21"/>
      <c r="H26" s="88"/>
      <c r="I26" s="88"/>
      <c r="J26" s="48"/>
      <c r="K26" s="111"/>
      <c r="L26" s="107"/>
    </row>
    <row r="27" spans="1:14" s="28" customFormat="1" ht="15" customHeight="1" x14ac:dyDescent="0.25">
      <c r="A27" s="74" t="s">
        <v>445</v>
      </c>
      <c r="B27" s="6"/>
      <c r="C27" s="6"/>
      <c r="D27" s="6"/>
      <c r="E27" s="6"/>
      <c r="F27" s="6"/>
      <c r="G27" s="6"/>
      <c r="H27" s="6"/>
      <c r="I27" s="6"/>
      <c r="J27" s="48"/>
      <c r="K27" s="111"/>
      <c r="L27" s="110"/>
    </row>
    <row r="28" spans="1:14" ht="15" customHeight="1" x14ac:dyDescent="0.25">
      <c r="A28" s="225" t="s">
        <v>24</v>
      </c>
      <c r="B28" s="226"/>
      <c r="C28" s="226"/>
      <c r="D28" s="226"/>
      <c r="E28" s="208"/>
      <c r="F28" s="208"/>
      <c r="G28" s="208"/>
      <c r="H28" s="208"/>
      <c r="I28" s="208"/>
      <c r="J28" s="216"/>
      <c r="K28" s="111"/>
      <c r="L28" s="107"/>
    </row>
    <row r="29" spans="1:14" ht="23.25" customHeight="1" x14ac:dyDescent="0.25">
      <c r="A29" s="256" t="s">
        <v>23</v>
      </c>
      <c r="B29" s="257"/>
      <c r="C29" s="257"/>
      <c r="D29" s="257"/>
      <c r="E29" s="208"/>
      <c r="F29" s="208"/>
      <c r="G29" s="208"/>
      <c r="H29" s="208"/>
      <c r="I29" s="208"/>
      <c r="J29" s="216"/>
      <c r="K29" s="111"/>
      <c r="L29" s="107"/>
    </row>
    <row r="30" spans="1:14" s="28" customFormat="1" ht="25.5" customHeight="1" x14ac:dyDescent="0.25">
      <c r="A30" s="258" t="s">
        <v>417</v>
      </c>
      <c r="B30" s="259"/>
      <c r="C30" s="259"/>
      <c r="D30" s="259"/>
      <c r="E30" s="260"/>
      <c r="F30" s="261"/>
      <c r="G30" s="7" t="s">
        <v>356</v>
      </c>
      <c r="H30" s="7" t="s">
        <v>357</v>
      </c>
      <c r="I30" s="262" t="s">
        <v>346</v>
      </c>
      <c r="J30" s="263"/>
      <c r="K30" s="34" t="s">
        <v>351</v>
      </c>
      <c r="L30" s="110"/>
    </row>
    <row r="31" spans="1:14" ht="15" customHeight="1" x14ac:dyDescent="0.25">
      <c r="A31" s="38">
        <v>1</v>
      </c>
      <c r="B31" s="17"/>
      <c r="C31" s="17"/>
      <c r="D31" s="17"/>
      <c r="E31" s="17"/>
      <c r="F31" s="18"/>
      <c r="G31" s="92" t="s">
        <v>402</v>
      </c>
      <c r="H31" s="92" t="s">
        <v>402</v>
      </c>
      <c r="I31" s="264">
        <f>IF(VLOOKUP($A$31,ToevoegmiddelW,2)=99,"",VLOOKUP($A$31,ToevoegmiddelW,2))</f>
        <v>0</v>
      </c>
      <c r="J31" s="265"/>
      <c r="K31" s="35" t="e">
        <f>slachtdatum-I31-1</f>
        <v>#VALUE!</v>
      </c>
      <c r="L31" s="112"/>
    </row>
    <row r="32" spans="1:14" ht="15" customHeight="1" x14ac:dyDescent="0.25">
      <c r="A32" s="38">
        <v>1</v>
      </c>
      <c r="B32" s="17"/>
      <c r="C32" s="17"/>
      <c r="D32" s="17"/>
      <c r="E32" s="17"/>
      <c r="F32" s="18"/>
      <c r="G32" s="92" t="s">
        <v>402</v>
      </c>
      <c r="H32" s="92" t="s">
        <v>402</v>
      </c>
      <c r="I32" s="229">
        <f>IF(VLOOKUP($A$32,ToevoegmiddelW,2)=99,"",VLOOKUP($A$32,ToevoegmiddelW,2))</f>
        <v>0</v>
      </c>
      <c r="J32" s="230"/>
      <c r="K32" s="35" t="e">
        <f>slachtdatum-I32-1</f>
        <v>#VALUE!</v>
      </c>
      <c r="L32" s="112"/>
    </row>
    <row r="33" spans="1:19" ht="15" customHeight="1" x14ac:dyDescent="0.25">
      <c r="A33" s="38">
        <v>1</v>
      </c>
      <c r="B33" s="17"/>
      <c r="C33" s="17"/>
      <c r="D33" s="17"/>
      <c r="E33" s="17"/>
      <c r="F33" s="18"/>
      <c r="G33" s="92" t="s">
        <v>402</v>
      </c>
      <c r="H33" s="92" t="s">
        <v>402</v>
      </c>
      <c r="I33" s="229">
        <f>IF(VLOOKUP($A$33,ToevoegmiddelW,2)=99,"",VLOOKUP($A$33,ToevoegmiddelW,2))</f>
        <v>0</v>
      </c>
      <c r="J33" s="230"/>
      <c r="K33" s="35" t="e">
        <f>slachtdatum-I33-1</f>
        <v>#VALUE!</v>
      </c>
      <c r="L33" s="112"/>
    </row>
    <row r="34" spans="1:19" ht="15" customHeight="1" x14ac:dyDescent="0.25">
      <c r="A34" s="38">
        <v>1</v>
      </c>
      <c r="B34" s="17"/>
      <c r="C34" s="17"/>
      <c r="D34" s="17"/>
      <c r="E34" s="17"/>
      <c r="F34" s="18"/>
      <c r="G34" s="92" t="s">
        <v>402</v>
      </c>
      <c r="H34" s="92" t="s">
        <v>402</v>
      </c>
      <c r="I34" s="229">
        <f>IF(VLOOKUP($A$34,ToevoegmiddelW,2)=99,"",VLOOKUP($A$34,ToevoegmiddelW,2))</f>
        <v>0</v>
      </c>
      <c r="J34" s="230"/>
      <c r="K34" s="35" t="e">
        <f>slachtdatum-I34-1</f>
        <v>#VALUE!</v>
      </c>
      <c r="L34" s="112"/>
    </row>
    <row r="35" spans="1:19" ht="15" customHeight="1" x14ac:dyDescent="0.25">
      <c r="A35" s="266" t="s">
        <v>525</v>
      </c>
      <c r="B35" s="227"/>
      <c r="C35" s="227"/>
      <c r="D35" s="227"/>
      <c r="E35" s="227"/>
      <c r="F35" s="227"/>
      <c r="G35" s="93"/>
      <c r="H35" s="93"/>
      <c r="I35" s="231"/>
      <c r="J35" s="232"/>
      <c r="K35" s="35"/>
      <c r="L35" s="112"/>
    </row>
    <row r="36" spans="1:19" ht="15" customHeight="1" x14ac:dyDescent="0.25">
      <c r="A36" s="266" t="s">
        <v>525</v>
      </c>
      <c r="B36" s="227"/>
      <c r="C36" s="227"/>
      <c r="D36" s="227"/>
      <c r="E36" s="227"/>
      <c r="F36" s="227"/>
      <c r="G36" s="93"/>
      <c r="H36" s="93"/>
      <c r="I36" s="231"/>
      <c r="J36" s="232"/>
      <c r="K36" s="35"/>
      <c r="L36" s="112"/>
    </row>
    <row r="37" spans="1:19" ht="15" customHeight="1" x14ac:dyDescent="0.25">
      <c r="A37" s="266" t="s">
        <v>525</v>
      </c>
      <c r="B37" s="227"/>
      <c r="C37" s="227"/>
      <c r="D37" s="227"/>
      <c r="E37" s="227"/>
      <c r="F37" s="227"/>
      <c r="G37" s="93"/>
      <c r="H37" s="93"/>
      <c r="I37" s="231"/>
      <c r="J37" s="232"/>
      <c r="K37" s="35"/>
      <c r="L37" s="112"/>
    </row>
    <row r="38" spans="1:19" s="28" customFormat="1" ht="15" customHeight="1" x14ac:dyDescent="0.25">
      <c r="A38" s="233" t="s">
        <v>444</v>
      </c>
      <c r="B38" s="234"/>
      <c r="C38" s="234"/>
      <c r="D38" s="234"/>
      <c r="E38" s="234"/>
      <c r="F38" s="234"/>
      <c r="G38" s="234"/>
      <c r="H38" s="234"/>
      <c r="I38" s="234"/>
      <c r="J38" s="235"/>
      <c r="K38" s="111"/>
      <c r="L38" s="113"/>
    </row>
    <row r="39" spans="1:19" ht="12.75" customHeight="1" x14ac:dyDescent="0.25">
      <c r="A39" s="236" t="s">
        <v>415</v>
      </c>
      <c r="B39" s="237"/>
      <c r="C39" s="237"/>
      <c r="D39" s="237"/>
      <c r="E39" s="237"/>
      <c r="F39" s="237"/>
      <c r="G39" s="237"/>
      <c r="H39" s="238" t="s">
        <v>1</v>
      </c>
      <c r="I39" s="238"/>
      <c r="J39" s="239" t="s">
        <v>447</v>
      </c>
      <c r="K39" s="312" t="s">
        <v>351</v>
      </c>
      <c r="L39" s="112"/>
    </row>
    <row r="40" spans="1:19" ht="21" customHeight="1" x14ac:dyDescent="0.25">
      <c r="A40" s="253" t="s">
        <v>4</v>
      </c>
      <c r="B40" s="254"/>
      <c r="C40" s="254"/>
      <c r="D40" s="255"/>
      <c r="E40" s="8" t="s">
        <v>356</v>
      </c>
      <c r="F40" s="7" t="s">
        <v>357</v>
      </c>
      <c r="G40" s="80" t="s">
        <v>346</v>
      </c>
      <c r="H40" s="238"/>
      <c r="I40" s="238"/>
      <c r="J40" s="240"/>
      <c r="K40" s="313"/>
      <c r="L40" s="114"/>
      <c r="M40" s="2"/>
      <c r="N40" s="2"/>
      <c r="O40" s="2"/>
      <c r="P40" s="2"/>
      <c r="Q40" s="2"/>
      <c r="R40" s="4"/>
      <c r="S40" s="2"/>
    </row>
    <row r="41" spans="1:19" ht="15" customHeight="1" x14ac:dyDescent="0.25">
      <c r="A41" s="267">
        <v>1</v>
      </c>
      <c r="B41" s="268"/>
      <c r="C41" s="268"/>
      <c r="D41" s="269"/>
      <c r="E41" s="92" t="s">
        <v>402</v>
      </c>
      <c r="F41" s="92" t="s">
        <v>402</v>
      </c>
      <c r="G41" s="84">
        <f>IF(VLOOKUP(A41,geneesmiddelenW,2)=99,"",VLOOKUP(A41,geneesmiddelenW,2))</f>
        <v>0</v>
      </c>
      <c r="H41" s="208"/>
      <c r="I41" s="208"/>
      <c r="J41" s="87" t="e">
        <f t="shared" ref="J41:J48" si="0">IF(OR(E41="",A41=65,A41=66),"",CONCATENATE((E41-$B$25+1)," dag(en)"))</f>
        <v>#VALUE!</v>
      </c>
      <c r="K41" s="35" t="e">
        <f>slachtdatum-G41-1</f>
        <v>#VALUE!</v>
      </c>
      <c r="L41" s="112"/>
      <c r="M41" s="2"/>
      <c r="N41" s="2"/>
      <c r="O41" s="2"/>
      <c r="P41" s="2"/>
      <c r="Q41" s="2"/>
      <c r="R41" s="4"/>
      <c r="S41" s="2"/>
    </row>
    <row r="42" spans="1:19" ht="15" customHeight="1" x14ac:dyDescent="0.25">
      <c r="A42" s="267">
        <v>1</v>
      </c>
      <c r="B42" s="268"/>
      <c r="C42" s="268"/>
      <c r="D42" s="269"/>
      <c r="E42" s="92" t="s">
        <v>402</v>
      </c>
      <c r="F42" s="92" t="s">
        <v>402</v>
      </c>
      <c r="G42" s="84">
        <f>IF(VLOOKUP(A42,geneesmiddelenW,2)=99,"",VLOOKUP(A42,geneesmiddelenW,2))</f>
        <v>0</v>
      </c>
      <c r="H42" s="208"/>
      <c r="I42" s="208"/>
      <c r="J42" s="87" t="e">
        <f t="shared" si="0"/>
        <v>#VALUE!</v>
      </c>
      <c r="K42" s="35" t="e">
        <f t="shared" ref="K42:K43" si="1">slachtdatum-G42-1</f>
        <v>#VALUE!</v>
      </c>
      <c r="L42" s="112"/>
      <c r="M42" s="2"/>
      <c r="N42" s="2"/>
      <c r="O42" s="2"/>
      <c r="P42" s="2"/>
      <c r="Q42" s="2"/>
      <c r="R42" s="4"/>
      <c r="S42" s="2"/>
    </row>
    <row r="43" spans="1:19" ht="15" customHeight="1" x14ac:dyDescent="0.25">
      <c r="A43" s="267">
        <v>1</v>
      </c>
      <c r="B43" s="268"/>
      <c r="C43" s="268"/>
      <c r="D43" s="269"/>
      <c r="E43" s="92" t="s">
        <v>402</v>
      </c>
      <c r="F43" s="92" t="s">
        <v>402</v>
      </c>
      <c r="G43" s="84">
        <f>IF(VLOOKUP(A43,geneesmiddelenW,2)=99,"",VLOOKUP(A43,geneesmiddelenW,2))</f>
        <v>0</v>
      </c>
      <c r="H43" s="208"/>
      <c r="I43" s="208"/>
      <c r="J43" s="87" t="e">
        <f t="shared" si="0"/>
        <v>#VALUE!</v>
      </c>
      <c r="K43" s="35" t="e">
        <f t="shared" si="1"/>
        <v>#VALUE!</v>
      </c>
      <c r="L43" s="112"/>
      <c r="M43" s="2"/>
      <c r="N43" s="2"/>
      <c r="O43" s="2"/>
      <c r="P43" s="2"/>
      <c r="Q43" s="2"/>
      <c r="R43" s="2"/>
      <c r="S43" s="2"/>
    </row>
    <row r="44" spans="1:19" ht="15" customHeight="1" x14ac:dyDescent="0.25">
      <c r="A44" s="267">
        <v>1</v>
      </c>
      <c r="B44" s="268"/>
      <c r="C44" s="268"/>
      <c r="D44" s="269"/>
      <c r="E44" s="92" t="s">
        <v>402</v>
      </c>
      <c r="F44" s="92" t="s">
        <v>402</v>
      </c>
      <c r="G44" s="84">
        <f>IF(VLOOKUP(A44,geneesmiddelenW,2)=99,"",VLOOKUP(A44,geneesmiddelenW,2))</f>
        <v>0</v>
      </c>
      <c r="H44" s="208"/>
      <c r="I44" s="208"/>
      <c r="J44" s="87" t="e">
        <f t="shared" si="0"/>
        <v>#VALUE!</v>
      </c>
      <c r="K44" s="35" t="e">
        <f>slachtdatum-G44-1</f>
        <v>#VALUE!</v>
      </c>
      <c r="L44" s="112"/>
      <c r="M44" s="2"/>
      <c r="N44" s="2"/>
      <c r="O44" s="2"/>
      <c r="P44" s="2"/>
      <c r="Q44" s="2"/>
      <c r="R44" s="4"/>
      <c r="S44" s="2"/>
    </row>
    <row r="45" spans="1:19" ht="15" customHeight="1" x14ac:dyDescent="0.25">
      <c r="A45" s="267">
        <v>1</v>
      </c>
      <c r="B45" s="268"/>
      <c r="C45" s="268"/>
      <c r="D45" s="269"/>
      <c r="E45" s="92" t="s">
        <v>402</v>
      </c>
      <c r="F45" s="92" t="s">
        <v>402</v>
      </c>
      <c r="G45" s="84">
        <f>IF(VLOOKUP(A45,geneesmiddelenW,2)=99,"",VLOOKUP(A45,geneesmiddelenW,2))</f>
        <v>0</v>
      </c>
      <c r="H45" s="208"/>
      <c r="I45" s="208"/>
      <c r="J45" s="87" t="e">
        <f t="shared" si="0"/>
        <v>#VALUE!</v>
      </c>
      <c r="K45" s="35" t="e">
        <f xml:space="preserve"> slachtdatum-G45-1</f>
        <v>#VALUE!</v>
      </c>
      <c r="L45" s="112"/>
      <c r="M45" s="2"/>
      <c r="N45" s="2"/>
      <c r="O45" s="2"/>
      <c r="P45" s="2"/>
      <c r="Q45" s="2"/>
      <c r="R45" s="4"/>
      <c r="S45" s="2"/>
    </row>
    <row r="46" spans="1:19" ht="15" customHeight="1" x14ac:dyDescent="0.25">
      <c r="A46" s="266"/>
      <c r="B46" s="227"/>
      <c r="C46" s="227"/>
      <c r="D46" s="228"/>
      <c r="E46" s="93"/>
      <c r="F46" s="93"/>
      <c r="G46" s="94"/>
      <c r="H46" s="208"/>
      <c r="I46" s="208"/>
      <c r="J46" s="101" t="str">
        <f t="shared" si="0"/>
        <v/>
      </c>
      <c r="K46" s="35"/>
      <c r="L46" s="112"/>
      <c r="M46" s="2"/>
      <c r="N46" s="2"/>
      <c r="O46" s="2"/>
      <c r="P46" s="2"/>
      <c r="Q46" s="2"/>
      <c r="R46" s="4"/>
      <c r="S46" s="2"/>
    </row>
    <row r="47" spans="1:19" ht="15" customHeight="1" x14ac:dyDescent="0.25">
      <c r="A47" s="266"/>
      <c r="B47" s="227"/>
      <c r="C47" s="227"/>
      <c r="D47" s="228"/>
      <c r="E47" s="93"/>
      <c r="F47" s="93"/>
      <c r="G47" s="94"/>
      <c r="H47" s="183"/>
      <c r="I47" s="228"/>
      <c r="J47" s="101" t="str">
        <f t="shared" si="0"/>
        <v/>
      </c>
      <c r="K47" s="35"/>
      <c r="L47" s="112"/>
      <c r="M47" s="2"/>
      <c r="N47" s="2"/>
      <c r="O47" s="2"/>
      <c r="P47" s="2"/>
      <c r="Q47" s="2"/>
      <c r="R47" s="4"/>
      <c r="S47" s="2"/>
    </row>
    <row r="48" spans="1:19" ht="15" customHeight="1" x14ac:dyDescent="0.25">
      <c r="A48" s="266"/>
      <c r="B48" s="227"/>
      <c r="C48" s="227"/>
      <c r="D48" s="228"/>
      <c r="E48" s="93"/>
      <c r="F48" s="93"/>
      <c r="G48" s="94"/>
      <c r="H48" s="183"/>
      <c r="I48" s="228"/>
      <c r="J48" s="101" t="str">
        <f t="shared" si="0"/>
        <v/>
      </c>
      <c r="K48" s="35"/>
      <c r="L48" s="112"/>
      <c r="M48" s="2"/>
      <c r="N48" s="2"/>
      <c r="O48" s="2"/>
      <c r="P48" s="2"/>
      <c r="Q48" s="2"/>
      <c r="R48" s="4"/>
      <c r="S48" s="2"/>
    </row>
    <row r="49" spans="1:19" ht="18.75" customHeight="1" x14ac:dyDescent="0.25">
      <c r="A49" s="203" t="s">
        <v>502</v>
      </c>
      <c r="B49" s="204"/>
      <c r="C49" s="204"/>
      <c r="D49" s="204"/>
      <c r="E49" s="204"/>
      <c r="F49" s="204"/>
      <c r="G49" s="204"/>
      <c r="H49" s="204"/>
      <c r="I49" s="204"/>
      <c r="J49" s="282"/>
      <c r="K49" s="104"/>
      <c r="L49" s="112"/>
      <c r="M49" s="2"/>
      <c r="N49" s="2"/>
      <c r="O49" s="2"/>
      <c r="P49" s="2"/>
      <c r="Q49" s="2"/>
      <c r="R49" s="4"/>
      <c r="S49" s="2"/>
    </row>
    <row r="50" spans="1:19" ht="18" customHeight="1" x14ac:dyDescent="0.25">
      <c r="A50" s="203" t="s">
        <v>503</v>
      </c>
      <c r="B50" s="204"/>
      <c r="C50" s="204"/>
      <c r="D50" s="204"/>
      <c r="E50" s="205"/>
      <c r="F50" s="205"/>
      <c r="G50" s="205"/>
      <c r="H50" s="205"/>
      <c r="I50" s="205"/>
      <c r="J50" s="206"/>
      <c r="K50" s="104"/>
      <c r="L50" s="112"/>
      <c r="M50" s="2"/>
      <c r="N50" s="2"/>
      <c r="O50" s="2"/>
      <c r="P50" s="2"/>
      <c r="Q50" s="2"/>
      <c r="R50" s="4"/>
      <c r="S50" s="2"/>
    </row>
    <row r="51" spans="1:19" ht="15" customHeight="1" x14ac:dyDescent="0.25">
      <c r="A51" s="275" t="s">
        <v>25</v>
      </c>
      <c r="B51" s="276"/>
      <c r="C51" s="276"/>
      <c r="D51" s="276"/>
      <c r="E51" s="276"/>
      <c r="F51" s="276"/>
      <c r="G51" s="276"/>
      <c r="H51" s="276"/>
      <c r="I51" s="276"/>
      <c r="J51" s="277"/>
      <c r="K51" s="24"/>
      <c r="L51" s="30"/>
      <c r="M51" s="2"/>
      <c r="N51" s="2"/>
      <c r="O51" s="2"/>
      <c r="P51" s="4"/>
      <c r="Q51" s="2"/>
    </row>
    <row r="52" spans="1:19" ht="15" customHeight="1" x14ac:dyDescent="0.25">
      <c r="A52" s="77" t="s">
        <v>5</v>
      </c>
      <c r="B52" s="78"/>
      <c r="C52" s="78"/>
      <c r="D52" s="78"/>
      <c r="E52" s="78"/>
      <c r="F52" s="78"/>
      <c r="G52" s="79"/>
      <c r="H52" s="278" t="s">
        <v>447</v>
      </c>
      <c r="I52" s="279"/>
      <c r="J52" s="280"/>
      <c r="K52" s="24"/>
      <c r="L52" s="30"/>
      <c r="M52" s="2"/>
      <c r="N52" s="2"/>
      <c r="O52" s="2"/>
      <c r="P52" s="4"/>
      <c r="Q52" s="2"/>
    </row>
    <row r="53" spans="1:19" ht="15" customHeight="1" x14ac:dyDescent="0.25">
      <c r="A53" s="82">
        <v>1</v>
      </c>
      <c r="B53" s="83"/>
      <c r="C53" s="83"/>
      <c r="D53" s="83"/>
      <c r="E53" s="83"/>
      <c r="F53" s="83"/>
      <c r="G53" s="83"/>
      <c r="H53" s="270"/>
      <c r="I53" s="270"/>
      <c r="J53" s="271"/>
      <c r="K53" s="24"/>
      <c r="L53" s="30"/>
      <c r="M53" s="5"/>
      <c r="N53" s="2"/>
      <c r="O53" s="2"/>
      <c r="P53" s="4"/>
      <c r="Q53" s="2"/>
    </row>
    <row r="54" spans="1:19" ht="15" customHeight="1" x14ac:dyDescent="0.25">
      <c r="A54" s="82">
        <v>1</v>
      </c>
      <c r="B54" s="83"/>
      <c r="C54" s="83"/>
      <c r="D54" s="83"/>
      <c r="E54" s="83"/>
      <c r="F54" s="83"/>
      <c r="G54" s="83"/>
      <c r="H54" s="270"/>
      <c r="I54" s="270"/>
      <c r="J54" s="271"/>
      <c r="K54" s="24"/>
      <c r="L54" s="30"/>
      <c r="M54" s="2"/>
      <c r="N54" s="2"/>
      <c r="O54" s="2"/>
      <c r="P54" s="4"/>
      <c r="Q54" s="2"/>
    </row>
    <row r="55" spans="1:19" ht="15" customHeight="1" x14ac:dyDescent="0.25">
      <c r="A55" s="82">
        <v>1</v>
      </c>
      <c r="B55" s="83"/>
      <c r="C55" s="83"/>
      <c r="D55" s="83"/>
      <c r="E55" s="83"/>
      <c r="F55" s="83"/>
      <c r="G55" s="83"/>
      <c r="H55" s="270"/>
      <c r="I55" s="270"/>
      <c r="J55" s="271"/>
      <c r="K55" s="24"/>
      <c r="L55" s="30"/>
      <c r="M55" s="2"/>
      <c r="N55" s="2"/>
      <c r="O55" s="2"/>
      <c r="P55" s="4"/>
      <c r="Q55" s="2"/>
    </row>
    <row r="56" spans="1:19" ht="15" customHeight="1" x14ac:dyDescent="0.25">
      <c r="A56" s="39">
        <v>1</v>
      </c>
      <c r="B56" s="11"/>
      <c r="C56" s="11"/>
      <c r="D56" s="11"/>
      <c r="E56" s="11"/>
      <c r="F56" s="11"/>
      <c r="G56" s="11"/>
      <c r="H56" s="270"/>
      <c r="I56" s="270"/>
      <c r="J56" s="271"/>
      <c r="K56" s="24"/>
      <c r="L56" s="30"/>
      <c r="M56" s="2"/>
      <c r="N56" s="2"/>
      <c r="O56" s="2"/>
      <c r="P56" s="4"/>
      <c r="Q56" s="2"/>
    </row>
    <row r="57" spans="1:19" ht="15" customHeight="1" x14ac:dyDescent="0.25">
      <c r="A57" s="82">
        <v>1</v>
      </c>
      <c r="B57" s="83"/>
      <c r="C57" s="83"/>
      <c r="D57" s="83"/>
      <c r="E57" s="83"/>
      <c r="F57" s="83"/>
      <c r="G57" s="83"/>
      <c r="H57" s="270"/>
      <c r="I57" s="270"/>
      <c r="J57" s="271"/>
      <c r="K57" s="24"/>
      <c r="L57" s="30"/>
      <c r="M57" s="2"/>
      <c r="N57" s="2"/>
      <c r="O57" s="2"/>
      <c r="P57" s="4"/>
      <c r="Q57" s="2"/>
    </row>
    <row r="58" spans="1:19" ht="15" customHeight="1" x14ac:dyDescent="0.25">
      <c r="A58" s="281"/>
      <c r="B58" s="208"/>
      <c r="C58" s="208"/>
      <c r="D58" s="208"/>
      <c r="E58" s="208"/>
      <c r="F58" s="208"/>
      <c r="G58" s="208"/>
      <c r="H58" s="208"/>
      <c r="I58" s="208"/>
      <c r="J58" s="216"/>
      <c r="K58" s="24"/>
      <c r="L58" s="30"/>
      <c r="M58" s="2"/>
      <c r="N58" s="2"/>
      <c r="O58" s="2"/>
      <c r="P58" s="4"/>
      <c r="Q58" s="2"/>
    </row>
    <row r="59" spans="1:19" ht="15" customHeight="1" x14ac:dyDescent="0.25">
      <c r="A59" s="281"/>
      <c r="B59" s="208"/>
      <c r="C59" s="208"/>
      <c r="D59" s="208"/>
      <c r="E59" s="208"/>
      <c r="F59" s="208"/>
      <c r="G59" s="208"/>
      <c r="H59" s="208"/>
      <c r="I59" s="208"/>
      <c r="J59" s="216"/>
      <c r="K59" s="24"/>
      <c r="L59" s="30"/>
      <c r="M59" s="2"/>
      <c r="N59" s="2"/>
      <c r="O59" s="2"/>
      <c r="P59" s="4"/>
      <c r="Q59" s="2"/>
    </row>
    <row r="60" spans="1:19" ht="15" customHeight="1" x14ac:dyDescent="0.25">
      <c r="A60" s="281"/>
      <c r="B60" s="208"/>
      <c r="C60" s="208"/>
      <c r="D60" s="208"/>
      <c r="E60" s="208"/>
      <c r="F60" s="208"/>
      <c r="G60" s="208"/>
      <c r="H60" s="208"/>
      <c r="I60" s="208"/>
      <c r="J60" s="216"/>
      <c r="K60" s="24"/>
      <c r="L60" s="30"/>
      <c r="M60" s="2"/>
      <c r="N60" s="2"/>
      <c r="O60" s="2"/>
      <c r="P60" s="4"/>
      <c r="Q60" s="2"/>
    </row>
    <row r="61" spans="1:19" ht="15" customHeight="1" x14ac:dyDescent="0.25">
      <c r="A61" s="272" t="s">
        <v>301</v>
      </c>
      <c r="B61" s="273"/>
      <c r="C61" s="273"/>
      <c r="D61" s="273"/>
      <c r="E61" s="273"/>
      <c r="F61" s="273"/>
      <c r="G61" s="273"/>
      <c r="H61" s="273"/>
      <c r="I61" s="273"/>
      <c r="J61" s="274"/>
      <c r="K61" s="24"/>
      <c r="L61" s="30"/>
      <c r="M61" s="2"/>
      <c r="N61" s="2"/>
      <c r="O61" s="2"/>
      <c r="P61" s="4"/>
      <c r="Q61" s="2"/>
    </row>
    <row r="62" spans="1:19" ht="15" customHeight="1" x14ac:dyDescent="0.25">
      <c r="A62" s="294" t="s">
        <v>336</v>
      </c>
      <c r="B62" s="295"/>
      <c r="C62" s="295"/>
      <c r="D62" s="295"/>
      <c r="E62" s="296"/>
      <c r="F62" s="262" t="s">
        <v>504</v>
      </c>
      <c r="G62" s="262"/>
      <c r="H62" s="262"/>
      <c r="I62" s="262"/>
      <c r="J62" s="263"/>
      <c r="K62" s="111"/>
      <c r="L62" s="51"/>
      <c r="M62" s="1"/>
      <c r="N62" s="2"/>
      <c r="O62" s="2"/>
      <c r="P62" s="4"/>
      <c r="Q62" s="2"/>
    </row>
    <row r="63" spans="1:19" ht="15" customHeight="1" x14ac:dyDescent="0.25">
      <c r="A63" s="89" t="s">
        <v>337</v>
      </c>
      <c r="B63" s="96"/>
      <c r="C63" s="121"/>
      <c r="D63" s="121"/>
      <c r="E63" s="88"/>
      <c r="F63" s="217"/>
      <c r="G63" s="218"/>
      <c r="H63" s="218"/>
      <c r="I63" s="218"/>
      <c r="J63" s="219"/>
      <c r="K63" s="111"/>
      <c r="L63" s="107"/>
      <c r="N63" s="2"/>
      <c r="O63" s="2"/>
      <c r="P63" s="4"/>
      <c r="Q63" s="2"/>
    </row>
    <row r="64" spans="1:19" ht="15" customHeight="1" x14ac:dyDescent="0.25">
      <c r="A64" s="283" t="s">
        <v>370</v>
      </c>
      <c r="B64" s="300"/>
      <c r="C64" s="284"/>
      <c r="D64" s="285"/>
      <c r="E64" s="286"/>
      <c r="F64" s="297"/>
      <c r="G64" s="298"/>
      <c r="H64" s="298"/>
      <c r="I64" s="298"/>
      <c r="J64" s="299"/>
      <c r="K64" s="111"/>
      <c r="L64" s="107"/>
      <c r="N64" s="2"/>
      <c r="O64" s="2"/>
      <c r="P64" s="2"/>
      <c r="Q64" s="2"/>
    </row>
    <row r="65" spans="1:17" ht="26.25" customHeight="1" x14ac:dyDescent="0.25">
      <c r="A65" s="86" t="s">
        <v>410</v>
      </c>
      <c r="B65" s="208"/>
      <c r="C65" s="208"/>
      <c r="D65" s="208"/>
      <c r="E65" s="208"/>
      <c r="F65" s="220"/>
      <c r="G65" s="221"/>
      <c r="H65" s="221"/>
      <c r="I65" s="221"/>
      <c r="J65" s="222"/>
      <c r="K65" s="111"/>
      <c r="L65" s="107"/>
      <c r="N65" s="2"/>
      <c r="O65" s="2"/>
      <c r="P65" s="2"/>
      <c r="Q65" s="2"/>
    </row>
    <row r="66" spans="1:17" ht="15" customHeight="1" x14ac:dyDescent="0.25">
      <c r="A66" s="67" t="s">
        <v>349</v>
      </c>
      <c r="B66" s="97"/>
      <c r="C66" s="81"/>
      <c r="D66" s="81"/>
      <c r="E66" s="98"/>
      <c r="F66" s="217"/>
      <c r="G66" s="218"/>
      <c r="H66" s="218"/>
      <c r="I66" s="218"/>
      <c r="J66" s="219"/>
      <c r="K66" s="111"/>
      <c r="L66" s="107"/>
      <c r="N66" s="2"/>
      <c r="O66" s="2"/>
      <c r="P66" s="4"/>
      <c r="Q66" s="2"/>
    </row>
    <row r="67" spans="1:17" ht="15" customHeight="1" x14ac:dyDescent="0.25">
      <c r="A67" s="283" t="s">
        <v>370</v>
      </c>
      <c r="B67" s="182"/>
      <c r="C67" s="284"/>
      <c r="D67" s="285"/>
      <c r="E67" s="286"/>
      <c r="F67" s="297"/>
      <c r="G67" s="298"/>
      <c r="H67" s="298"/>
      <c r="I67" s="298"/>
      <c r="J67" s="299"/>
      <c r="K67" s="111"/>
      <c r="L67" s="107"/>
      <c r="N67" s="2"/>
      <c r="O67" s="2"/>
      <c r="P67" s="4"/>
      <c r="Q67" s="2"/>
    </row>
    <row r="68" spans="1:17" ht="24.75" customHeight="1" x14ac:dyDescent="0.25">
      <c r="A68" s="302" t="s">
        <v>501</v>
      </c>
      <c r="B68" s="302"/>
      <c r="C68" s="302"/>
      <c r="D68" s="302"/>
      <c r="E68" s="302"/>
      <c r="F68" s="302"/>
      <c r="G68" s="302"/>
      <c r="H68" s="301"/>
      <c r="I68" s="301"/>
      <c r="J68" s="301"/>
      <c r="K68" s="111"/>
      <c r="L68" s="107"/>
      <c r="N68" s="2"/>
      <c r="O68" s="2"/>
      <c r="P68" s="4"/>
    </row>
    <row r="69" spans="1:17" s="28" customFormat="1" ht="26.25" customHeight="1" x14ac:dyDescent="0.25">
      <c r="A69" s="329" t="s">
        <v>505</v>
      </c>
      <c r="B69" s="330"/>
      <c r="C69" s="330"/>
      <c r="D69" s="330"/>
      <c r="E69" s="330"/>
      <c r="F69" s="330"/>
      <c r="G69" s="330"/>
      <c r="H69" s="330"/>
      <c r="I69" s="330"/>
      <c r="J69" s="331"/>
      <c r="K69" s="9"/>
      <c r="L69" s="110"/>
      <c r="N69" s="22"/>
      <c r="O69" s="22"/>
      <c r="P69" s="23"/>
    </row>
    <row r="70" spans="1:17" ht="50.4" customHeight="1" x14ac:dyDescent="0.25">
      <c r="A70" s="332"/>
      <c r="B70" s="333"/>
      <c r="C70" s="333"/>
      <c r="D70" s="333"/>
      <c r="E70" s="333"/>
      <c r="F70" s="333"/>
      <c r="G70" s="333"/>
      <c r="H70" s="333"/>
      <c r="I70" s="333"/>
      <c r="J70" s="334"/>
      <c r="K70" s="111"/>
      <c r="L70" s="107"/>
      <c r="N70" s="2"/>
      <c r="O70" s="2"/>
      <c r="P70" s="4"/>
    </row>
    <row r="71" spans="1:17" s="28" customFormat="1" ht="15" customHeight="1" x14ac:dyDescent="0.25">
      <c r="A71" s="244" t="s">
        <v>411</v>
      </c>
      <c r="B71" s="245"/>
      <c r="C71" s="245"/>
      <c r="D71" s="245"/>
      <c r="E71" s="245"/>
      <c r="F71" s="245"/>
      <c r="G71" s="245"/>
      <c r="H71" s="245"/>
      <c r="I71" s="245"/>
      <c r="J71" s="246"/>
      <c r="K71" s="111"/>
      <c r="L71" s="110"/>
      <c r="N71" s="22"/>
      <c r="O71" s="22"/>
      <c r="P71" s="23"/>
      <c r="Q71" s="22"/>
    </row>
    <row r="72" spans="1:17" s="28" customFormat="1" ht="15" customHeight="1" x14ac:dyDescent="0.25">
      <c r="A72" s="40" t="s">
        <v>412</v>
      </c>
      <c r="B72" s="122"/>
      <c r="C72" s="122"/>
      <c r="D72" s="122"/>
      <c r="E72" s="122"/>
      <c r="F72" s="122"/>
      <c r="G72" s="122"/>
      <c r="H72" s="122"/>
      <c r="I72" s="122"/>
      <c r="J72" s="41"/>
      <c r="K72" s="111"/>
      <c r="L72" s="110"/>
      <c r="N72" s="22"/>
      <c r="O72" s="22"/>
      <c r="P72" s="23"/>
      <c r="Q72" s="22"/>
    </row>
    <row r="73" spans="1:17" ht="15" customHeight="1" x14ac:dyDescent="0.25">
      <c r="A73" s="44"/>
      <c r="B73" s="14"/>
      <c r="C73" s="14"/>
      <c r="D73" s="14"/>
      <c r="E73" s="14"/>
      <c r="F73" s="14"/>
      <c r="G73" s="14"/>
      <c r="H73" s="14"/>
      <c r="I73" s="14"/>
      <c r="J73" s="48"/>
      <c r="K73" s="111"/>
      <c r="L73" s="107"/>
      <c r="N73" s="2"/>
      <c r="O73" s="2"/>
      <c r="P73" s="4"/>
      <c r="Q73" s="2"/>
    </row>
    <row r="74" spans="1:17" s="3" customFormat="1" ht="4.5" customHeight="1" x14ac:dyDescent="0.2">
      <c r="A74" s="44"/>
      <c r="B74" s="14"/>
      <c r="C74" s="14"/>
      <c r="D74" s="14"/>
      <c r="E74" s="14"/>
      <c r="F74" s="14"/>
      <c r="G74" s="14"/>
      <c r="H74" s="14"/>
      <c r="I74" s="14"/>
      <c r="J74" s="48"/>
      <c r="K74" s="111"/>
      <c r="L74" s="31"/>
      <c r="N74" s="10"/>
      <c r="O74" s="2"/>
      <c r="P74" s="4"/>
      <c r="Q74" s="2"/>
    </row>
    <row r="75" spans="1:17" s="25" customFormat="1" ht="15" customHeight="1" x14ac:dyDescent="0.2">
      <c r="A75" s="42" t="s">
        <v>413</v>
      </c>
      <c r="B75" s="26"/>
      <c r="C75" s="26"/>
      <c r="D75" s="26"/>
      <c r="E75" s="26"/>
      <c r="F75" s="26"/>
      <c r="G75" s="26"/>
      <c r="H75" s="26"/>
      <c r="I75" s="26"/>
      <c r="J75" s="43"/>
      <c r="K75" s="111"/>
      <c r="L75" s="16"/>
      <c r="N75" s="22"/>
      <c r="O75" s="22"/>
      <c r="P75" s="23"/>
      <c r="Q75" s="22"/>
    </row>
    <row r="76" spans="1:17" s="3" customFormat="1" ht="15" customHeight="1" x14ac:dyDescent="0.2">
      <c r="A76" s="44"/>
      <c r="B76" s="14"/>
      <c r="C76" s="14"/>
      <c r="D76" s="14"/>
      <c r="E76" s="14"/>
      <c r="F76" s="14"/>
      <c r="G76" s="14"/>
      <c r="H76" s="14"/>
      <c r="I76" s="14"/>
      <c r="J76" s="48"/>
      <c r="K76" s="111"/>
      <c r="L76" s="31"/>
      <c r="N76" s="2"/>
      <c r="O76" s="2"/>
      <c r="P76" s="4"/>
      <c r="Q76" s="2"/>
    </row>
    <row r="77" spans="1:17" s="3" customFormat="1" ht="5.25" customHeight="1" x14ac:dyDescent="0.2">
      <c r="A77" s="44"/>
      <c r="B77" s="14"/>
      <c r="C77" s="14"/>
      <c r="D77" s="14"/>
      <c r="E77" s="14"/>
      <c r="F77" s="14"/>
      <c r="G77" s="14"/>
      <c r="H77" s="14"/>
      <c r="I77" s="14"/>
      <c r="J77" s="48"/>
      <c r="K77" s="111"/>
      <c r="L77" s="31"/>
      <c r="N77" s="2"/>
      <c r="O77" s="2"/>
      <c r="P77" s="4"/>
      <c r="Q77" s="2"/>
    </row>
    <row r="78" spans="1:17" s="25" customFormat="1" ht="15" customHeight="1" x14ac:dyDescent="0.2">
      <c r="A78" s="42" t="s">
        <v>512</v>
      </c>
      <c r="B78" s="26"/>
      <c r="C78" s="26"/>
      <c r="D78" s="26"/>
      <c r="E78" s="26"/>
      <c r="F78" s="26"/>
      <c r="G78" s="26"/>
      <c r="H78" s="26"/>
      <c r="I78" s="26"/>
      <c r="J78" s="43"/>
      <c r="K78" s="111"/>
      <c r="L78" s="16"/>
      <c r="N78" s="22"/>
      <c r="O78" s="22"/>
      <c r="P78" s="23"/>
      <c r="Q78" s="22"/>
    </row>
    <row r="79" spans="1:17" s="3" customFormat="1" ht="15" customHeight="1" x14ac:dyDescent="0.2">
      <c r="A79" s="44"/>
      <c r="B79" s="14"/>
      <c r="C79" s="14"/>
      <c r="D79" s="14"/>
      <c r="E79" s="14"/>
      <c r="F79" s="14"/>
      <c r="G79" s="14"/>
      <c r="H79" s="14"/>
      <c r="I79" s="14"/>
      <c r="J79" s="48"/>
      <c r="K79" s="111"/>
      <c r="L79" s="31"/>
      <c r="N79" s="2"/>
      <c r="O79" s="2"/>
      <c r="P79" s="4"/>
      <c r="Q79" s="2"/>
    </row>
    <row r="80" spans="1:17" s="3" customFormat="1" ht="15" customHeight="1" x14ac:dyDescent="0.2">
      <c r="A80" s="44"/>
      <c r="B80" s="14"/>
      <c r="C80" s="14"/>
      <c r="D80" s="14"/>
      <c r="E80" s="14"/>
      <c r="F80" s="14"/>
      <c r="G80" s="14"/>
      <c r="H80" s="14"/>
      <c r="I80" s="14"/>
      <c r="J80" s="48"/>
      <c r="K80" s="111"/>
      <c r="L80" s="31"/>
      <c r="N80" s="2"/>
      <c r="O80" s="2"/>
      <c r="P80" s="4"/>
      <c r="Q80" s="2"/>
    </row>
    <row r="81" spans="1:17" s="28" customFormat="1" ht="15" customHeight="1" x14ac:dyDescent="0.25">
      <c r="A81" s="287" t="s">
        <v>295</v>
      </c>
      <c r="B81" s="288"/>
      <c r="C81" s="288"/>
      <c r="D81" s="288"/>
      <c r="E81" s="288"/>
      <c r="F81" s="288"/>
      <c r="G81" s="288"/>
      <c r="H81" s="288"/>
      <c r="I81" s="288"/>
      <c r="J81" s="289"/>
      <c r="K81" s="111"/>
      <c r="L81" s="110"/>
      <c r="N81" s="22"/>
      <c r="O81" s="22"/>
      <c r="P81" s="23"/>
      <c r="Q81" s="22"/>
    </row>
    <row r="82" spans="1:17" ht="15" customHeight="1" x14ac:dyDescent="0.25">
      <c r="A82" s="290" t="s">
        <v>296</v>
      </c>
      <c r="B82" s="291"/>
      <c r="C82" s="291"/>
      <c r="D82" s="291"/>
      <c r="E82" s="14"/>
      <c r="F82" s="14"/>
      <c r="G82" s="14"/>
      <c r="H82" s="292"/>
      <c r="I82" s="292"/>
      <c r="J82" s="293"/>
      <c r="K82" s="111"/>
      <c r="L82" s="107"/>
      <c r="N82" s="2"/>
      <c r="O82" s="2"/>
      <c r="P82" s="4"/>
      <c r="Q82" s="2"/>
    </row>
    <row r="83" spans="1:17" ht="15" customHeight="1" x14ac:dyDescent="0.25">
      <c r="A83" s="44"/>
      <c r="B83" s="14"/>
      <c r="C83" s="14"/>
      <c r="D83" s="14"/>
      <c r="E83" s="14"/>
      <c r="F83" s="14"/>
      <c r="G83" s="14"/>
      <c r="H83" s="14"/>
      <c r="I83" s="14"/>
      <c r="J83" s="48"/>
      <c r="K83" s="111"/>
      <c r="L83" s="107"/>
      <c r="N83" s="2"/>
      <c r="O83" s="2"/>
      <c r="P83" s="4"/>
      <c r="Q83" s="2"/>
    </row>
    <row r="84" spans="1:17" ht="15" customHeight="1" x14ac:dyDescent="0.25">
      <c r="A84" s="290" t="s">
        <v>297</v>
      </c>
      <c r="B84" s="291"/>
      <c r="C84" s="291"/>
      <c r="D84" s="291"/>
      <c r="E84" s="14"/>
      <c r="F84" s="14"/>
      <c r="G84" s="14"/>
      <c r="H84" s="292"/>
      <c r="I84" s="292"/>
      <c r="J84" s="293"/>
      <c r="K84" s="111"/>
      <c r="L84" s="107"/>
      <c r="N84" s="2"/>
      <c r="O84" s="2"/>
      <c r="P84" s="4"/>
      <c r="Q84" s="2"/>
    </row>
    <row r="85" spans="1:17" ht="15" customHeight="1" x14ac:dyDescent="0.25">
      <c r="A85" s="76"/>
      <c r="B85" s="123"/>
      <c r="C85" s="123"/>
      <c r="D85" s="123"/>
      <c r="E85" s="14"/>
      <c r="F85" s="14"/>
      <c r="G85" s="14"/>
      <c r="H85" s="14"/>
      <c r="I85" s="14"/>
      <c r="J85" s="48"/>
      <c r="K85" s="111"/>
      <c r="L85" s="107"/>
      <c r="N85" s="2"/>
      <c r="O85" s="2"/>
      <c r="P85" s="4"/>
      <c r="Q85" s="2"/>
    </row>
    <row r="86" spans="1:17" ht="15" customHeight="1" x14ac:dyDescent="0.25">
      <c r="A86" s="290" t="s">
        <v>298</v>
      </c>
      <c r="B86" s="291"/>
      <c r="C86" s="291"/>
      <c r="D86" s="291"/>
      <c r="E86" s="14"/>
      <c r="F86" s="14"/>
      <c r="G86" s="14"/>
      <c r="H86" s="292"/>
      <c r="I86" s="292"/>
      <c r="J86" s="293"/>
      <c r="K86" s="111"/>
      <c r="L86" s="107"/>
      <c r="N86" s="2"/>
      <c r="O86" s="2"/>
      <c r="P86" s="4"/>
      <c r="Q86" s="2"/>
    </row>
    <row r="87" spans="1:17" ht="15" customHeight="1" x14ac:dyDescent="0.25">
      <c r="A87" s="76"/>
      <c r="B87" s="123"/>
      <c r="C87" s="123"/>
      <c r="D87" s="123"/>
      <c r="E87" s="14"/>
      <c r="F87" s="14"/>
      <c r="G87" s="14"/>
      <c r="H87" s="14"/>
      <c r="I87" s="14"/>
      <c r="J87" s="48"/>
      <c r="K87" s="111"/>
      <c r="L87" s="107"/>
      <c r="N87" s="2"/>
      <c r="O87" s="2"/>
      <c r="P87" s="4"/>
      <c r="Q87" s="2"/>
    </row>
    <row r="88" spans="1:17" s="28" customFormat="1" ht="15" customHeight="1" x14ac:dyDescent="0.25">
      <c r="A88" s="287" t="s">
        <v>371</v>
      </c>
      <c r="B88" s="288"/>
      <c r="C88" s="288"/>
      <c r="D88" s="288"/>
      <c r="E88" s="288"/>
      <c r="F88" s="288"/>
      <c r="G88" s="288"/>
      <c r="H88" s="288"/>
      <c r="I88" s="288"/>
      <c r="J88" s="289"/>
      <c r="K88" s="111"/>
      <c r="L88" s="110"/>
      <c r="N88" s="22"/>
      <c r="O88" s="22"/>
      <c r="P88" s="23"/>
      <c r="Q88" s="22"/>
    </row>
    <row r="89" spans="1:17" ht="15" customHeight="1" x14ac:dyDescent="0.25">
      <c r="A89" s="290" t="s">
        <v>372</v>
      </c>
      <c r="B89" s="291"/>
      <c r="C89" s="291"/>
      <c r="D89" s="291"/>
      <c r="E89" s="14"/>
      <c r="F89" s="14"/>
      <c r="G89" s="14"/>
      <c r="H89" s="292"/>
      <c r="I89" s="292"/>
      <c r="J89" s="293"/>
      <c r="K89" s="111"/>
      <c r="L89" s="107"/>
      <c r="N89" s="2"/>
      <c r="O89" s="2"/>
      <c r="P89" s="4"/>
      <c r="Q89" s="2"/>
    </row>
    <row r="90" spans="1:17" ht="15" customHeight="1" x14ac:dyDescent="0.25">
      <c r="A90" s="44"/>
      <c r="B90" s="14"/>
      <c r="C90" s="14"/>
      <c r="D90" s="14"/>
      <c r="E90" s="14"/>
      <c r="F90" s="14"/>
      <c r="G90" s="14"/>
      <c r="H90" s="14"/>
      <c r="I90" s="14"/>
      <c r="J90" s="48"/>
      <c r="K90" s="111"/>
      <c r="L90" s="107"/>
      <c r="N90" s="2"/>
      <c r="O90" s="2"/>
      <c r="P90" s="4"/>
      <c r="Q90" s="2"/>
    </row>
    <row r="91" spans="1:17" ht="15" customHeight="1" x14ac:dyDescent="0.25">
      <c r="A91" s="290" t="s">
        <v>373</v>
      </c>
      <c r="B91" s="291"/>
      <c r="C91" s="291"/>
      <c r="D91" s="291"/>
      <c r="E91" s="14"/>
      <c r="F91" s="14"/>
      <c r="G91" s="14"/>
      <c r="H91" s="292"/>
      <c r="I91" s="292"/>
      <c r="J91" s="293"/>
      <c r="K91" s="111"/>
      <c r="L91" s="107"/>
      <c r="N91" s="2"/>
      <c r="O91" s="2"/>
      <c r="P91" s="4"/>
      <c r="Q91" s="2"/>
    </row>
    <row r="92" spans="1:17" ht="15" customHeight="1" x14ac:dyDescent="0.25">
      <c r="A92" s="76"/>
      <c r="B92" s="123"/>
      <c r="C92" s="123"/>
      <c r="D92" s="123"/>
      <c r="E92" s="14"/>
      <c r="F92" s="14"/>
      <c r="G92" s="14"/>
      <c r="H92" s="14"/>
      <c r="I92" s="14"/>
      <c r="J92" s="48"/>
      <c r="K92" s="111"/>
      <c r="L92" s="107"/>
      <c r="N92" s="2"/>
      <c r="O92" s="2"/>
      <c r="P92" s="4"/>
      <c r="Q92" s="2"/>
    </row>
    <row r="93" spans="1:17" ht="15" customHeight="1" x14ac:dyDescent="0.25">
      <c r="A93" s="290" t="s">
        <v>374</v>
      </c>
      <c r="B93" s="291"/>
      <c r="C93" s="291"/>
      <c r="D93" s="291"/>
      <c r="E93" s="14"/>
      <c r="F93" s="14"/>
      <c r="G93" s="14"/>
      <c r="H93" s="292"/>
      <c r="I93" s="292"/>
      <c r="J93" s="293"/>
      <c r="K93" s="111"/>
      <c r="L93" s="107"/>
      <c r="N93" s="2"/>
      <c r="O93" s="2"/>
      <c r="P93" s="4"/>
      <c r="Q93" s="2"/>
    </row>
    <row r="94" spans="1:17" ht="15" customHeight="1" x14ac:dyDescent="0.25">
      <c r="A94" s="76"/>
      <c r="B94" s="123"/>
      <c r="C94" s="123"/>
      <c r="D94" s="123"/>
      <c r="E94" s="14"/>
      <c r="F94" s="14"/>
      <c r="G94" s="14"/>
      <c r="H94" s="14"/>
      <c r="I94" s="14"/>
      <c r="J94" s="48"/>
      <c r="K94" s="111"/>
      <c r="L94" s="107"/>
      <c r="N94" s="2"/>
      <c r="O94" s="2"/>
      <c r="P94" s="4"/>
      <c r="Q94" s="2"/>
    </row>
    <row r="95" spans="1:17" s="28" customFormat="1" ht="15" customHeight="1" x14ac:dyDescent="0.25">
      <c r="A95" s="303" t="s">
        <v>295</v>
      </c>
      <c r="B95" s="304"/>
      <c r="C95" s="304"/>
      <c r="D95" s="304"/>
      <c r="E95" s="304"/>
      <c r="F95" s="304"/>
      <c r="G95" s="304"/>
      <c r="H95" s="304"/>
      <c r="I95" s="304"/>
      <c r="J95" s="305"/>
      <c r="K95" s="27"/>
      <c r="L95" s="110"/>
      <c r="N95" s="22"/>
      <c r="O95" s="22"/>
      <c r="P95" s="23"/>
      <c r="Q95" s="22"/>
    </row>
    <row r="96" spans="1:17" ht="15" customHeight="1" x14ac:dyDescent="0.25">
      <c r="A96" s="306" t="s">
        <v>299</v>
      </c>
      <c r="B96" s="307"/>
      <c r="C96" s="307"/>
      <c r="D96" s="307"/>
      <c r="E96" s="14"/>
      <c r="F96" s="14"/>
      <c r="G96" s="14"/>
      <c r="H96" s="292"/>
      <c r="I96" s="292"/>
      <c r="J96" s="293"/>
      <c r="K96" s="111"/>
      <c r="L96" s="107"/>
      <c r="N96" s="2"/>
      <c r="O96" s="2"/>
      <c r="P96" s="4"/>
      <c r="Q96" s="2"/>
    </row>
    <row r="97" spans="1:19" ht="15" customHeight="1" x14ac:dyDescent="0.25">
      <c r="A97" s="308"/>
      <c r="B97" s="291"/>
      <c r="C97" s="291"/>
      <c r="D97" s="291"/>
      <c r="E97" s="14"/>
      <c r="F97" s="14"/>
      <c r="G97" s="14"/>
      <c r="H97" s="14"/>
      <c r="I97" s="14"/>
      <c r="J97" s="48"/>
      <c r="K97" s="111"/>
      <c r="L97" s="107"/>
      <c r="N97" s="2"/>
      <c r="O97" s="2"/>
      <c r="P97" s="4"/>
      <c r="Q97" s="2"/>
    </row>
    <row r="98" spans="1:19" ht="15" customHeight="1" x14ac:dyDescent="0.25">
      <c r="A98" s="201" t="s">
        <v>497</v>
      </c>
      <c r="B98" s="202"/>
      <c r="C98" s="202"/>
      <c r="D98" s="202"/>
      <c r="E98" s="14"/>
      <c r="F98" s="14"/>
      <c r="G98" s="14"/>
      <c r="H98" s="180"/>
      <c r="I98" s="180"/>
      <c r="J98" s="328"/>
      <c r="K98" s="111"/>
      <c r="L98" s="107"/>
      <c r="N98" s="2"/>
      <c r="O98" s="2"/>
      <c r="P98" s="4"/>
      <c r="Q98" s="2"/>
    </row>
    <row r="99" spans="1:19" ht="19.5" customHeight="1" x14ac:dyDescent="0.25">
      <c r="A99" s="201"/>
      <c r="B99" s="202"/>
      <c r="C99" s="202"/>
      <c r="D99" s="202"/>
      <c r="E99" s="14"/>
      <c r="F99" s="14"/>
      <c r="G99" s="14"/>
      <c r="H99" s="180"/>
      <c r="I99" s="180"/>
      <c r="J99" s="328"/>
      <c r="K99" s="111"/>
      <c r="L99" s="107"/>
      <c r="N99" s="2"/>
      <c r="O99" s="2"/>
      <c r="P99" s="4"/>
      <c r="Q99" s="2"/>
    </row>
    <row r="100" spans="1:19" ht="48" customHeight="1" x14ac:dyDescent="0.25">
      <c r="A100" s="198" t="s">
        <v>498</v>
      </c>
      <c r="B100" s="199"/>
      <c r="C100" s="199"/>
      <c r="D100" s="199"/>
      <c r="E100" s="199"/>
      <c r="F100" s="199"/>
      <c r="G100" s="199"/>
      <c r="H100" s="199"/>
      <c r="I100" s="199"/>
      <c r="J100" s="200"/>
      <c r="K100" s="111"/>
      <c r="L100" s="107"/>
      <c r="N100" s="2"/>
      <c r="O100" s="2"/>
      <c r="P100" s="4"/>
    </row>
    <row r="101" spans="1:19" s="29" customFormat="1" ht="22.5" customHeight="1" x14ac:dyDescent="0.2">
      <c r="A101" s="335" t="s">
        <v>495</v>
      </c>
      <c r="B101" s="336"/>
      <c r="C101" s="336"/>
      <c r="D101" s="336"/>
      <c r="E101" s="336"/>
      <c r="F101" s="336"/>
      <c r="G101" s="336"/>
      <c r="H101" s="336"/>
      <c r="I101" s="336"/>
      <c r="J101" s="337"/>
      <c r="K101" s="46"/>
      <c r="L101" s="47"/>
      <c r="N101" s="21"/>
      <c r="O101" s="21"/>
      <c r="P101" s="20"/>
    </row>
    <row r="102" spans="1:19" s="13" customFormat="1" ht="15" customHeight="1" x14ac:dyDescent="0.25">
      <c r="A102" s="44" t="s">
        <v>496</v>
      </c>
      <c r="B102" s="14"/>
      <c r="C102" s="14"/>
      <c r="D102" s="14"/>
      <c r="E102" s="14"/>
      <c r="F102" s="14"/>
      <c r="G102" s="14"/>
      <c r="H102" s="14"/>
      <c r="I102" s="14"/>
      <c r="J102" s="48"/>
      <c r="K102" s="49"/>
      <c r="L102" s="14"/>
      <c r="M102" s="14"/>
      <c r="N102" s="14"/>
      <c r="O102" s="14"/>
      <c r="P102" s="14"/>
      <c r="Q102" s="14"/>
      <c r="R102" s="14"/>
      <c r="S102" s="14"/>
    </row>
    <row r="103" spans="1:19" s="1" customFormat="1" ht="15" customHeight="1" x14ac:dyDescent="0.2">
      <c r="A103" s="44" t="s">
        <v>338</v>
      </c>
      <c r="B103" s="14"/>
      <c r="C103" s="29"/>
      <c r="D103" s="14"/>
      <c r="E103" s="217"/>
      <c r="F103" s="320"/>
      <c r="G103" s="124" t="s">
        <v>48</v>
      </c>
      <c r="H103" s="292"/>
      <c r="I103" s="292"/>
      <c r="J103" s="293"/>
      <c r="K103" s="50"/>
      <c r="L103" s="51"/>
      <c r="N103" s="19"/>
      <c r="O103" s="19"/>
      <c r="P103" s="15"/>
    </row>
    <row r="104" spans="1:19" s="1" customFormat="1" ht="15" customHeight="1" x14ac:dyDescent="0.2">
      <c r="A104" s="52"/>
      <c r="B104" s="125"/>
      <c r="C104" s="125"/>
      <c r="D104" s="125"/>
      <c r="E104" s="220"/>
      <c r="F104" s="325"/>
      <c r="G104" s="125"/>
      <c r="H104" s="125"/>
      <c r="I104" s="125"/>
      <c r="J104" s="48"/>
      <c r="K104" s="50"/>
      <c r="L104" s="51"/>
      <c r="N104" s="19"/>
      <c r="O104" s="19"/>
      <c r="P104" s="15"/>
    </row>
    <row r="105" spans="1:19" s="29" customFormat="1" ht="15" customHeight="1" x14ac:dyDescent="0.2">
      <c r="A105" s="317" t="s">
        <v>51</v>
      </c>
      <c r="B105" s="318"/>
      <c r="C105" s="318"/>
      <c r="D105" s="318"/>
      <c r="E105" s="318"/>
      <c r="F105" s="318"/>
      <c r="G105" s="318"/>
      <c r="H105" s="318"/>
      <c r="I105" s="318"/>
      <c r="J105" s="319"/>
      <c r="K105" s="50"/>
      <c r="L105" s="47"/>
      <c r="N105" s="21"/>
      <c r="O105" s="21"/>
      <c r="P105" s="20"/>
    </row>
    <row r="106" spans="1:19" s="1" customFormat="1" ht="15" customHeight="1" x14ac:dyDescent="0.2">
      <c r="A106" s="40" t="s">
        <v>354</v>
      </c>
      <c r="B106" s="122"/>
      <c r="C106" s="122"/>
      <c r="D106" s="122"/>
      <c r="E106" s="122"/>
      <c r="F106" s="122"/>
      <c r="G106" s="122"/>
      <c r="H106" s="122"/>
      <c r="I106" s="122"/>
      <c r="J106" s="41"/>
      <c r="K106" s="50"/>
      <c r="L106" s="51"/>
      <c r="N106" s="19"/>
      <c r="O106" s="19"/>
      <c r="P106" s="15"/>
    </row>
    <row r="107" spans="1:19" s="1" customFormat="1" ht="15" customHeight="1" x14ac:dyDescent="0.2">
      <c r="A107" s="326" t="s">
        <v>339</v>
      </c>
      <c r="B107" s="327"/>
      <c r="C107" s="327"/>
      <c r="D107" s="126"/>
      <c r="E107" s="217"/>
      <c r="F107" s="320"/>
      <c r="G107" s="127" t="s">
        <v>48</v>
      </c>
      <c r="H107" s="292"/>
      <c r="I107" s="292"/>
      <c r="J107" s="293"/>
      <c r="K107" s="50"/>
      <c r="L107" s="51"/>
      <c r="N107" s="19"/>
      <c r="O107" s="19"/>
      <c r="P107" s="15"/>
    </row>
    <row r="108" spans="1:19" s="1" customFormat="1" ht="15" customHeight="1" x14ac:dyDescent="0.2">
      <c r="A108" s="198"/>
      <c r="B108" s="199"/>
      <c r="C108" s="199"/>
      <c r="D108" s="14"/>
      <c r="E108" s="220"/>
      <c r="F108" s="325"/>
      <c r="G108" s="126"/>
      <c r="H108" s="126"/>
      <c r="I108" s="126"/>
      <c r="J108" s="48"/>
      <c r="K108" s="50"/>
      <c r="L108" s="51"/>
      <c r="N108" s="19"/>
      <c r="O108" s="19"/>
      <c r="P108" s="15"/>
    </row>
    <row r="109" spans="1:19" s="29" customFormat="1" ht="15" customHeight="1" x14ac:dyDescent="0.2">
      <c r="A109" s="317" t="s">
        <v>49</v>
      </c>
      <c r="B109" s="318"/>
      <c r="C109" s="318"/>
      <c r="D109" s="318"/>
      <c r="E109" s="318"/>
      <c r="F109" s="318"/>
      <c r="G109" s="318"/>
      <c r="H109" s="318"/>
      <c r="I109" s="318"/>
      <c r="J109" s="319"/>
      <c r="K109" s="50"/>
      <c r="L109" s="47"/>
      <c r="N109" s="21"/>
      <c r="O109" s="21"/>
      <c r="P109" s="20"/>
    </row>
    <row r="110" spans="1:19" s="1" customFormat="1" ht="15" customHeight="1" x14ac:dyDescent="0.2">
      <c r="A110" s="40" t="s">
        <v>340</v>
      </c>
      <c r="B110" s="126"/>
      <c r="C110" s="126"/>
      <c r="D110" s="126"/>
      <c r="E110" s="217"/>
      <c r="F110" s="320"/>
      <c r="G110" s="127" t="s">
        <v>48</v>
      </c>
      <c r="H110" s="323"/>
      <c r="I110" s="323"/>
      <c r="J110" s="324"/>
      <c r="K110" s="50"/>
      <c r="L110" s="51"/>
      <c r="N110" s="19"/>
      <c r="O110" s="19"/>
      <c r="P110" s="15"/>
    </row>
    <row r="111" spans="1:19" s="1" customFormat="1" ht="15" customHeight="1" thickBot="1" x14ac:dyDescent="0.25">
      <c r="A111" s="53"/>
      <c r="B111" s="54"/>
      <c r="C111" s="54"/>
      <c r="D111" s="54"/>
      <c r="E111" s="321"/>
      <c r="F111" s="322"/>
      <c r="G111" s="54"/>
      <c r="H111" s="54"/>
      <c r="I111" s="54"/>
      <c r="J111" s="55"/>
      <c r="K111" s="56"/>
      <c r="L111" s="51"/>
      <c r="N111" s="19"/>
      <c r="O111" s="19"/>
      <c r="P111" s="15"/>
    </row>
    <row r="112" spans="1:19" ht="15" customHeight="1" x14ac:dyDescent="0.25">
      <c r="N112" s="2"/>
      <c r="O112" s="2"/>
      <c r="P112" s="4"/>
    </row>
    <row r="113" spans="1:17" ht="15" customHeight="1" x14ac:dyDescent="0.25">
      <c r="N113" s="2"/>
      <c r="O113" s="2"/>
      <c r="P113" s="4"/>
    </row>
    <row r="114" spans="1:17" x14ac:dyDescent="0.25">
      <c r="G114" s="6"/>
      <c r="H114" s="88"/>
      <c r="I114" s="88"/>
      <c r="N114" s="2"/>
      <c r="O114" s="2"/>
      <c r="P114" s="4"/>
    </row>
    <row r="115" spans="1:17" x14ac:dyDescent="0.25">
      <c r="G115" s="88"/>
      <c r="H115" s="88"/>
      <c r="I115" s="88"/>
      <c r="N115" s="2"/>
      <c r="O115" s="2"/>
      <c r="P115" s="4"/>
    </row>
    <row r="116" spans="1:17" x14ac:dyDescent="0.25">
      <c r="A116" s="99"/>
      <c r="B116" s="99"/>
      <c r="C116" s="99"/>
      <c r="D116" s="99"/>
      <c r="E116" s="99"/>
      <c r="F116" s="99"/>
      <c r="G116" s="99"/>
      <c r="H116" s="99"/>
      <c r="I116" s="99"/>
      <c r="N116" s="2"/>
      <c r="O116" s="2"/>
      <c r="P116" s="4"/>
    </row>
    <row r="117" spans="1:17" x14ac:dyDescent="0.25">
      <c r="A117" s="22"/>
      <c r="B117" s="21"/>
      <c r="C117" s="21"/>
      <c r="D117" s="21"/>
      <c r="E117" s="21"/>
      <c r="F117" s="21"/>
      <c r="G117" s="100"/>
      <c r="H117" s="21"/>
      <c r="I117" s="21"/>
      <c r="N117" s="2"/>
      <c r="O117" s="2"/>
      <c r="P117" s="4"/>
    </row>
    <row r="118" spans="1:17" x14ac:dyDescent="0.25">
      <c r="N118" s="2"/>
      <c r="O118" s="2"/>
      <c r="P118" s="4"/>
    </row>
    <row r="121" spans="1:17" x14ac:dyDescent="0.25">
      <c r="O121" s="1"/>
      <c r="Q121" s="1"/>
    </row>
    <row r="122" spans="1:17" x14ac:dyDescent="0.25">
      <c r="Q122" s="1"/>
    </row>
    <row r="123" spans="1:17" x14ac:dyDescent="0.25">
      <c r="Q123" s="1"/>
    </row>
    <row r="124" spans="1:17" x14ac:dyDescent="0.25">
      <c r="Q124" s="1"/>
    </row>
    <row r="125" spans="1:17" x14ac:dyDescent="0.25">
      <c r="Q125" s="1"/>
    </row>
    <row r="126" spans="1:17" x14ac:dyDescent="0.25">
      <c r="Q126" s="1"/>
    </row>
  </sheetData>
  <sheetProtection algorithmName="SHA-512" hashValue="I2GOFTl3BQm4b62inmyHvCtSFxlJe4q6AA+vLXJWUBfZ2xF/P0RyCb98FgWHO8UNDo5M4VR5zEZKDqnyf8Zu0g==" saltValue="qngV46vknoEitXt4WPiieg==" spinCount="100000" sheet="1" formatCells="0" formatColumns="0" formatRows="0" insertColumns="0" insertRows="0" insertHyperlinks="0" deleteColumns="0" deleteRows="0" sort="0" autoFilter="0" pivotTables="0"/>
  <mergeCells count="140">
    <mergeCell ref="A109:J109"/>
    <mergeCell ref="E110:F111"/>
    <mergeCell ref="H110:J110"/>
    <mergeCell ref="A100:J100"/>
    <mergeCell ref="A101:J101"/>
    <mergeCell ref="E103:F104"/>
    <mergeCell ref="H103:J103"/>
    <mergeCell ref="A105:J105"/>
    <mergeCell ref="A107:C108"/>
    <mergeCell ref="E107:F108"/>
    <mergeCell ref="H107:J107"/>
    <mergeCell ref="A93:D93"/>
    <mergeCell ref="H93:J93"/>
    <mergeCell ref="A95:J95"/>
    <mergeCell ref="A96:D97"/>
    <mergeCell ref="H96:J96"/>
    <mergeCell ref="A98:D99"/>
    <mergeCell ref="H98:J99"/>
    <mergeCell ref="A86:D86"/>
    <mergeCell ref="H86:J86"/>
    <mergeCell ref="A88:J88"/>
    <mergeCell ref="A89:D89"/>
    <mergeCell ref="H89:J89"/>
    <mergeCell ref="A91:D91"/>
    <mergeCell ref="H91:J91"/>
    <mergeCell ref="A70:J70"/>
    <mergeCell ref="A71:J71"/>
    <mergeCell ref="A81:J81"/>
    <mergeCell ref="A82:D82"/>
    <mergeCell ref="H82:J82"/>
    <mergeCell ref="A84:D84"/>
    <mergeCell ref="H84:J84"/>
    <mergeCell ref="F66:J67"/>
    <mergeCell ref="A67:B67"/>
    <mergeCell ref="C67:E67"/>
    <mergeCell ref="A68:G68"/>
    <mergeCell ref="H68:J68"/>
    <mergeCell ref="A69:J69"/>
    <mergeCell ref="A61:J61"/>
    <mergeCell ref="A62:E62"/>
    <mergeCell ref="F62:J62"/>
    <mergeCell ref="F63:J65"/>
    <mergeCell ref="A64:B64"/>
    <mergeCell ref="C64:E64"/>
    <mergeCell ref="B65:E65"/>
    <mergeCell ref="H57:J57"/>
    <mergeCell ref="A58:G58"/>
    <mergeCell ref="H58:J58"/>
    <mergeCell ref="A59:G59"/>
    <mergeCell ref="H59:J59"/>
    <mergeCell ref="A60:G60"/>
    <mergeCell ref="H60:J60"/>
    <mergeCell ref="A51:J51"/>
    <mergeCell ref="H52:J52"/>
    <mergeCell ref="H53:J53"/>
    <mergeCell ref="H54:J54"/>
    <mergeCell ref="H55:J55"/>
    <mergeCell ref="H56:J56"/>
    <mergeCell ref="A47:D47"/>
    <mergeCell ref="H47:I47"/>
    <mergeCell ref="A48:D48"/>
    <mergeCell ref="H48:I48"/>
    <mergeCell ref="A49:J49"/>
    <mergeCell ref="A50:D50"/>
    <mergeCell ref="E50:J50"/>
    <mergeCell ref="A44:D44"/>
    <mergeCell ref="H44:I44"/>
    <mergeCell ref="A45:D45"/>
    <mergeCell ref="H45:I45"/>
    <mergeCell ref="A46:D46"/>
    <mergeCell ref="H46:I46"/>
    <mergeCell ref="A41:D41"/>
    <mergeCell ref="H41:I41"/>
    <mergeCell ref="A42:D42"/>
    <mergeCell ref="H42:I42"/>
    <mergeCell ref="A43:D43"/>
    <mergeCell ref="H43:I43"/>
    <mergeCell ref="A39:G39"/>
    <mergeCell ref="H39:I40"/>
    <mergeCell ref="J39:J40"/>
    <mergeCell ref="K39:K40"/>
    <mergeCell ref="A40:D40"/>
    <mergeCell ref="A35:F35"/>
    <mergeCell ref="I35:J35"/>
    <mergeCell ref="A36:F36"/>
    <mergeCell ref="I36:J36"/>
    <mergeCell ref="A37:F37"/>
    <mergeCell ref="I37:J37"/>
    <mergeCell ref="B22:E22"/>
    <mergeCell ref="F22:J22"/>
    <mergeCell ref="B23:E23"/>
    <mergeCell ref="F23:H23"/>
    <mergeCell ref="I23:J23"/>
    <mergeCell ref="A38:J38"/>
    <mergeCell ref="A30:F30"/>
    <mergeCell ref="I30:J30"/>
    <mergeCell ref="I31:J31"/>
    <mergeCell ref="I32:J32"/>
    <mergeCell ref="I33:J33"/>
    <mergeCell ref="I34:J34"/>
    <mergeCell ref="B24:E24"/>
    <mergeCell ref="F24:H24"/>
    <mergeCell ref="B25:E25"/>
    <mergeCell ref="A28:D28"/>
    <mergeCell ref="E28:J28"/>
    <mergeCell ref="A29:D29"/>
    <mergeCell ref="E29:J29"/>
    <mergeCell ref="B11:E11"/>
    <mergeCell ref="G11:J11"/>
    <mergeCell ref="B12:J13"/>
    <mergeCell ref="G7:J7"/>
    <mergeCell ref="B8:E8"/>
    <mergeCell ref="B9:E9"/>
    <mergeCell ref="B21:E21"/>
    <mergeCell ref="F21:H21"/>
    <mergeCell ref="I21:J21"/>
    <mergeCell ref="A1:J1"/>
    <mergeCell ref="A2:J2"/>
    <mergeCell ref="A3:J3"/>
    <mergeCell ref="A4:E4"/>
    <mergeCell ref="L19:N19"/>
    <mergeCell ref="B20:E20"/>
    <mergeCell ref="F20:H20"/>
    <mergeCell ref="I20:J20"/>
    <mergeCell ref="A15:J15"/>
    <mergeCell ref="A16:J16"/>
    <mergeCell ref="A17:D17"/>
    <mergeCell ref="E17:J17"/>
    <mergeCell ref="B18:E18"/>
    <mergeCell ref="F18:H18"/>
    <mergeCell ref="I18:J18"/>
    <mergeCell ref="B19:E19"/>
    <mergeCell ref="F19:H19"/>
    <mergeCell ref="I19:J19"/>
    <mergeCell ref="K4:K13"/>
    <mergeCell ref="B5:E5"/>
    <mergeCell ref="G5:J5"/>
    <mergeCell ref="B6:E6"/>
    <mergeCell ref="G6:J6"/>
    <mergeCell ref="B7:E7"/>
  </mergeCells>
  <printOptions horizontalCentered="1"/>
  <pageMargins left="0.25" right="0.25" top="0.75" bottom="0.75" header="0.3" footer="0.3"/>
  <pageSetup paperSize="9" scale="89" fitToHeight="2" orientation="portrait" r:id="rId1"/>
  <headerFooter alignWithMargins="0"/>
  <rowBreaks count="1" manualBreakCount="1">
    <brk id="70"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Vervolgkeuzelijst 19">
              <controlPr locked="0" defaultSize="0" autoLine="0" autoPict="0">
                <anchor moveWithCells="1">
                  <from>
                    <xdr:col>0</xdr:col>
                    <xdr:colOff>0</xdr:colOff>
                    <xdr:row>30</xdr:row>
                    <xdr:rowOff>0</xdr:rowOff>
                  </from>
                  <to>
                    <xdr:col>6</xdr:col>
                    <xdr:colOff>0</xdr:colOff>
                    <xdr:row>31</xdr:row>
                    <xdr:rowOff>7620</xdr:rowOff>
                  </to>
                </anchor>
              </controlPr>
            </control>
          </mc:Choice>
        </mc:AlternateContent>
        <mc:AlternateContent xmlns:mc="http://schemas.openxmlformats.org/markup-compatibility/2006">
          <mc:Choice Requires="x14">
            <control shapeId="15362" r:id="rId5" name="Vervolgkeuzelijst 20">
              <controlPr locked="0" defaultSize="0" autoLine="0" autoPict="0">
                <anchor moveWithCells="1">
                  <from>
                    <xdr:col>0</xdr:col>
                    <xdr:colOff>0</xdr:colOff>
                    <xdr:row>31</xdr:row>
                    <xdr:rowOff>0</xdr:rowOff>
                  </from>
                  <to>
                    <xdr:col>5</xdr:col>
                    <xdr:colOff>731520</xdr:colOff>
                    <xdr:row>32</xdr:row>
                    <xdr:rowOff>7620</xdr:rowOff>
                  </to>
                </anchor>
              </controlPr>
            </control>
          </mc:Choice>
        </mc:AlternateContent>
        <mc:AlternateContent xmlns:mc="http://schemas.openxmlformats.org/markup-compatibility/2006">
          <mc:Choice Requires="x14">
            <control shapeId="15363" r:id="rId6" name="Vervolgkeuzelijst 21">
              <controlPr locked="0" defaultSize="0" autoLine="0" autoPict="0">
                <anchor moveWithCells="1">
                  <from>
                    <xdr:col>0</xdr:col>
                    <xdr:colOff>0</xdr:colOff>
                    <xdr:row>32</xdr:row>
                    <xdr:rowOff>0</xdr:rowOff>
                  </from>
                  <to>
                    <xdr:col>5</xdr:col>
                    <xdr:colOff>731520</xdr:colOff>
                    <xdr:row>33</xdr:row>
                    <xdr:rowOff>7620</xdr:rowOff>
                  </to>
                </anchor>
              </controlPr>
            </control>
          </mc:Choice>
        </mc:AlternateContent>
        <mc:AlternateContent xmlns:mc="http://schemas.openxmlformats.org/markup-compatibility/2006">
          <mc:Choice Requires="x14">
            <control shapeId="15364" r:id="rId7" name="Vervolgkeuzelijst 39">
              <controlPr locked="0" defaultSize="0" autoLine="0" autoPict="0">
                <anchor moveWithCells="1">
                  <from>
                    <xdr:col>0</xdr:col>
                    <xdr:colOff>0</xdr:colOff>
                    <xdr:row>40</xdr:row>
                    <xdr:rowOff>0</xdr:rowOff>
                  </from>
                  <to>
                    <xdr:col>4</xdr:col>
                    <xdr:colOff>0</xdr:colOff>
                    <xdr:row>41</xdr:row>
                    <xdr:rowOff>22860</xdr:rowOff>
                  </to>
                </anchor>
              </controlPr>
            </control>
          </mc:Choice>
        </mc:AlternateContent>
        <mc:AlternateContent xmlns:mc="http://schemas.openxmlformats.org/markup-compatibility/2006">
          <mc:Choice Requires="x14">
            <control shapeId="15365" r:id="rId8" name="Vervolgkeuzelijst 40">
              <controlPr locked="0" defaultSize="0" autoLine="0" autoPict="0">
                <anchor moveWithCells="1">
                  <from>
                    <xdr:col>0</xdr:col>
                    <xdr:colOff>0</xdr:colOff>
                    <xdr:row>41</xdr:row>
                    <xdr:rowOff>0</xdr:rowOff>
                  </from>
                  <to>
                    <xdr:col>3</xdr:col>
                    <xdr:colOff>236220</xdr:colOff>
                    <xdr:row>42</xdr:row>
                    <xdr:rowOff>22860</xdr:rowOff>
                  </to>
                </anchor>
              </controlPr>
            </control>
          </mc:Choice>
        </mc:AlternateContent>
        <mc:AlternateContent xmlns:mc="http://schemas.openxmlformats.org/markup-compatibility/2006">
          <mc:Choice Requires="x14">
            <control shapeId="15366" r:id="rId9" name="Vervolgkeuzelijst 41">
              <controlPr locked="0" defaultSize="0" autoLine="0" autoPict="0">
                <anchor moveWithCells="1">
                  <from>
                    <xdr:col>0</xdr:col>
                    <xdr:colOff>0</xdr:colOff>
                    <xdr:row>42</xdr:row>
                    <xdr:rowOff>0</xdr:rowOff>
                  </from>
                  <to>
                    <xdr:col>4</xdr:col>
                    <xdr:colOff>0</xdr:colOff>
                    <xdr:row>43</xdr:row>
                    <xdr:rowOff>22860</xdr:rowOff>
                  </to>
                </anchor>
              </controlPr>
            </control>
          </mc:Choice>
        </mc:AlternateContent>
        <mc:AlternateContent xmlns:mc="http://schemas.openxmlformats.org/markup-compatibility/2006">
          <mc:Choice Requires="x14">
            <control shapeId="15367" r:id="rId10" name="Vervolgkeuzelijst 52">
              <controlPr locked="0" defaultSize="0" autoLine="0" autoPict="0">
                <anchor moveWithCells="1">
                  <from>
                    <xdr:col>0</xdr:col>
                    <xdr:colOff>30480</xdr:colOff>
                    <xdr:row>52</xdr:row>
                    <xdr:rowOff>0</xdr:rowOff>
                  </from>
                  <to>
                    <xdr:col>7</xdr:col>
                    <xdr:colOff>0</xdr:colOff>
                    <xdr:row>53</xdr:row>
                    <xdr:rowOff>7620</xdr:rowOff>
                  </to>
                </anchor>
              </controlPr>
            </control>
          </mc:Choice>
        </mc:AlternateContent>
        <mc:AlternateContent xmlns:mc="http://schemas.openxmlformats.org/markup-compatibility/2006">
          <mc:Choice Requires="x14">
            <control shapeId="15368" r:id="rId11" name="Vervolgkeuzelijst 53">
              <controlPr locked="0" defaultSize="0" autoLine="0" autoPict="0">
                <anchor moveWithCells="1">
                  <from>
                    <xdr:col>0</xdr:col>
                    <xdr:colOff>30480</xdr:colOff>
                    <xdr:row>53</xdr:row>
                    <xdr:rowOff>7620</xdr:rowOff>
                  </from>
                  <to>
                    <xdr:col>7</xdr:col>
                    <xdr:colOff>7620</xdr:colOff>
                    <xdr:row>54</xdr:row>
                    <xdr:rowOff>22860</xdr:rowOff>
                  </to>
                </anchor>
              </controlPr>
            </control>
          </mc:Choice>
        </mc:AlternateContent>
        <mc:AlternateContent xmlns:mc="http://schemas.openxmlformats.org/markup-compatibility/2006">
          <mc:Choice Requires="x14">
            <control shapeId="15369" r:id="rId12" name="Vervolgkeuzelijst 54">
              <controlPr locked="0" defaultSize="0" autoLine="0" autoPict="0">
                <anchor moveWithCells="1">
                  <from>
                    <xdr:col>0</xdr:col>
                    <xdr:colOff>30480</xdr:colOff>
                    <xdr:row>54</xdr:row>
                    <xdr:rowOff>0</xdr:rowOff>
                  </from>
                  <to>
                    <xdr:col>7</xdr:col>
                    <xdr:colOff>0</xdr:colOff>
                    <xdr:row>55</xdr:row>
                    <xdr:rowOff>7620</xdr:rowOff>
                  </to>
                </anchor>
              </controlPr>
            </control>
          </mc:Choice>
        </mc:AlternateContent>
        <mc:AlternateContent xmlns:mc="http://schemas.openxmlformats.org/markup-compatibility/2006">
          <mc:Choice Requires="x14">
            <control shapeId="15370" r:id="rId13" name="Vervolgkeuzelijst 67">
              <controlPr locked="0" defaultSize="0" autoLine="0" autoPict="0">
                <anchor moveWithCells="1">
                  <from>
                    <xdr:col>0</xdr:col>
                    <xdr:colOff>30480</xdr:colOff>
                    <xdr:row>55</xdr:row>
                    <xdr:rowOff>0</xdr:rowOff>
                  </from>
                  <to>
                    <xdr:col>6</xdr:col>
                    <xdr:colOff>807720</xdr:colOff>
                    <xdr:row>56</xdr:row>
                    <xdr:rowOff>7620</xdr:rowOff>
                  </to>
                </anchor>
              </controlPr>
            </control>
          </mc:Choice>
        </mc:AlternateContent>
        <mc:AlternateContent xmlns:mc="http://schemas.openxmlformats.org/markup-compatibility/2006">
          <mc:Choice Requires="x14">
            <control shapeId="15371" r:id="rId14" name="Vervolgkeuzelijst 69">
              <controlPr locked="0" defaultSize="0" autoLine="0" autoPict="0">
                <anchor moveWithCells="1">
                  <from>
                    <xdr:col>0</xdr:col>
                    <xdr:colOff>0</xdr:colOff>
                    <xdr:row>43</xdr:row>
                    <xdr:rowOff>0</xdr:rowOff>
                  </from>
                  <to>
                    <xdr:col>3</xdr:col>
                    <xdr:colOff>236220</xdr:colOff>
                    <xdr:row>44</xdr:row>
                    <xdr:rowOff>22860</xdr:rowOff>
                  </to>
                </anchor>
              </controlPr>
            </control>
          </mc:Choice>
        </mc:AlternateContent>
        <mc:AlternateContent xmlns:mc="http://schemas.openxmlformats.org/markup-compatibility/2006">
          <mc:Choice Requires="x14">
            <control shapeId="15372" r:id="rId15" name="Vervolgkeuzelijst 73">
              <controlPr defaultSize="0" autoLine="0" autoPict="0">
                <anchor moveWithCells="1">
                  <from>
                    <xdr:col>0</xdr:col>
                    <xdr:colOff>7620</xdr:colOff>
                    <xdr:row>44</xdr:row>
                    <xdr:rowOff>0</xdr:rowOff>
                  </from>
                  <to>
                    <xdr:col>2</xdr:col>
                    <xdr:colOff>137160</xdr:colOff>
                    <xdr:row>45</xdr:row>
                    <xdr:rowOff>7620</xdr:rowOff>
                  </to>
                </anchor>
              </controlPr>
            </control>
          </mc:Choice>
        </mc:AlternateContent>
        <mc:AlternateContent xmlns:mc="http://schemas.openxmlformats.org/markup-compatibility/2006">
          <mc:Choice Requires="x14">
            <control shapeId="15373" r:id="rId16" name="Vervolgkeuzelijst 74">
              <controlPr locked="0" defaultSize="0" autoLine="0" autoPict="0">
                <anchor moveWithCells="1">
                  <from>
                    <xdr:col>0</xdr:col>
                    <xdr:colOff>22860</xdr:colOff>
                    <xdr:row>44</xdr:row>
                    <xdr:rowOff>0</xdr:rowOff>
                  </from>
                  <to>
                    <xdr:col>3</xdr:col>
                    <xdr:colOff>236220</xdr:colOff>
                    <xdr:row>45</xdr:row>
                    <xdr:rowOff>22860</xdr:rowOff>
                  </to>
                </anchor>
              </controlPr>
            </control>
          </mc:Choice>
        </mc:AlternateContent>
        <mc:AlternateContent xmlns:mc="http://schemas.openxmlformats.org/markup-compatibility/2006">
          <mc:Choice Requires="x14">
            <control shapeId="15374" r:id="rId17" name="Selectievakje 83">
              <controlPr locked="0" defaultSize="0" autoFill="0" autoLine="0" autoPict="0">
                <anchor moveWithCells="1">
                  <from>
                    <xdr:col>4</xdr:col>
                    <xdr:colOff>0</xdr:colOff>
                    <xdr:row>70</xdr:row>
                    <xdr:rowOff>160020</xdr:rowOff>
                  </from>
                  <to>
                    <xdr:col>6</xdr:col>
                    <xdr:colOff>594360</xdr:colOff>
                    <xdr:row>72</xdr:row>
                    <xdr:rowOff>38100</xdr:rowOff>
                  </to>
                </anchor>
              </controlPr>
            </control>
          </mc:Choice>
        </mc:AlternateContent>
        <mc:AlternateContent xmlns:mc="http://schemas.openxmlformats.org/markup-compatibility/2006">
          <mc:Choice Requires="x14">
            <control shapeId="15375" r:id="rId18" name="Selectievakje 84">
              <controlPr locked="0" defaultSize="0" autoFill="0" autoLine="0" autoPict="0">
                <anchor moveWithCells="1">
                  <from>
                    <xdr:col>4</xdr:col>
                    <xdr:colOff>0</xdr:colOff>
                    <xdr:row>71</xdr:row>
                    <xdr:rowOff>160020</xdr:rowOff>
                  </from>
                  <to>
                    <xdr:col>6</xdr:col>
                    <xdr:colOff>594360</xdr:colOff>
                    <xdr:row>73</xdr:row>
                    <xdr:rowOff>7620</xdr:rowOff>
                  </to>
                </anchor>
              </controlPr>
            </control>
          </mc:Choice>
        </mc:AlternateContent>
        <mc:AlternateContent xmlns:mc="http://schemas.openxmlformats.org/markup-compatibility/2006">
          <mc:Choice Requires="x14">
            <control shapeId="15376" r:id="rId19" name="Selectievakje 86">
              <controlPr locked="0" defaultSize="0" autoFill="0" autoLine="0" autoPict="0">
                <anchor moveWithCells="1">
                  <from>
                    <xdr:col>4</xdr:col>
                    <xdr:colOff>7620</xdr:colOff>
                    <xdr:row>81</xdr:row>
                    <xdr:rowOff>0</xdr:rowOff>
                  </from>
                  <to>
                    <xdr:col>6</xdr:col>
                    <xdr:colOff>579120</xdr:colOff>
                    <xdr:row>81</xdr:row>
                    <xdr:rowOff>175260</xdr:rowOff>
                  </to>
                </anchor>
              </controlPr>
            </control>
          </mc:Choice>
        </mc:AlternateContent>
        <mc:AlternateContent xmlns:mc="http://schemas.openxmlformats.org/markup-compatibility/2006">
          <mc:Choice Requires="x14">
            <control shapeId="15377" r:id="rId20" name="Selectievakje 87">
              <controlPr locked="0" defaultSize="0" autoFill="0" autoLine="0" autoPict="0">
                <anchor moveWithCells="1">
                  <from>
                    <xdr:col>4</xdr:col>
                    <xdr:colOff>7620</xdr:colOff>
                    <xdr:row>81</xdr:row>
                    <xdr:rowOff>152400</xdr:rowOff>
                  </from>
                  <to>
                    <xdr:col>4</xdr:col>
                    <xdr:colOff>502920</xdr:colOff>
                    <xdr:row>82</xdr:row>
                    <xdr:rowOff>160020</xdr:rowOff>
                  </to>
                </anchor>
              </controlPr>
            </control>
          </mc:Choice>
        </mc:AlternateContent>
        <mc:AlternateContent xmlns:mc="http://schemas.openxmlformats.org/markup-compatibility/2006">
          <mc:Choice Requires="x14">
            <control shapeId="15378" r:id="rId21" name="Selectievakje 93">
              <controlPr locked="0" defaultSize="0" autoFill="0" autoLine="0" autoPict="0">
                <anchor moveWithCells="1">
                  <from>
                    <xdr:col>4</xdr:col>
                    <xdr:colOff>7620</xdr:colOff>
                    <xdr:row>83</xdr:row>
                    <xdr:rowOff>0</xdr:rowOff>
                  </from>
                  <to>
                    <xdr:col>6</xdr:col>
                    <xdr:colOff>579120</xdr:colOff>
                    <xdr:row>83</xdr:row>
                    <xdr:rowOff>175260</xdr:rowOff>
                  </to>
                </anchor>
              </controlPr>
            </control>
          </mc:Choice>
        </mc:AlternateContent>
        <mc:AlternateContent xmlns:mc="http://schemas.openxmlformats.org/markup-compatibility/2006">
          <mc:Choice Requires="x14">
            <control shapeId="15379" r:id="rId22" name="Selectievakje 94">
              <controlPr locked="0" defaultSize="0" autoFill="0" autoLine="0" autoPict="0">
                <anchor moveWithCells="1">
                  <from>
                    <xdr:col>4</xdr:col>
                    <xdr:colOff>7620</xdr:colOff>
                    <xdr:row>83</xdr:row>
                    <xdr:rowOff>160020</xdr:rowOff>
                  </from>
                  <to>
                    <xdr:col>4</xdr:col>
                    <xdr:colOff>502920</xdr:colOff>
                    <xdr:row>84</xdr:row>
                    <xdr:rowOff>144780</xdr:rowOff>
                  </to>
                </anchor>
              </controlPr>
            </control>
          </mc:Choice>
        </mc:AlternateContent>
        <mc:AlternateContent xmlns:mc="http://schemas.openxmlformats.org/markup-compatibility/2006">
          <mc:Choice Requires="x14">
            <control shapeId="15380" r:id="rId23" name="Selectievakje 95">
              <controlPr locked="0" defaultSize="0" autoFill="0" autoLine="0" autoPict="0">
                <anchor moveWithCells="1">
                  <from>
                    <xdr:col>4</xdr:col>
                    <xdr:colOff>7620</xdr:colOff>
                    <xdr:row>85</xdr:row>
                    <xdr:rowOff>7620</xdr:rowOff>
                  </from>
                  <to>
                    <xdr:col>6</xdr:col>
                    <xdr:colOff>579120</xdr:colOff>
                    <xdr:row>85</xdr:row>
                    <xdr:rowOff>182880</xdr:rowOff>
                  </to>
                </anchor>
              </controlPr>
            </control>
          </mc:Choice>
        </mc:AlternateContent>
        <mc:AlternateContent xmlns:mc="http://schemas.openxmlformats.org/markup-compatibility/2006">
          <mc:Choice Requires="x14">
            <control shapeId="15381" r:id="rId24" name="Vervolgkeuzelijst 110">
              <controlPr locked="0" defaultSize="0" autoLine="0" autoPict="0">
                <anchor moveWithCells="1">
                  <from>
                    <xdr:col>6</xdr:col>
                    <xdr:colOff>579120</xdr:colOff>
                    <xdr:row>71</xdr:row>
                    <xdr:rowOff>175260</xdr:rowOff>
                  </from>
                  <to>
                    <xdr:col>9</xdr:col>
                    <xdr:colOff>655320</xdr:colOff>
                    <xdr:row>72</xdr:row>
                    <xdr:rowOff>182880</xdr:rowOff>
                  </to>
                </anchor>
              </controlPr>
            </control>
          </mc:Choice>
        </mc:AlternateContent>
        <mc:AlternateContent xmlns:mc="http://schemas.openxmlformats.org/markup-compatibility/2006">
          <mc:Choice Requires="x14">
            <control shapeId="15382" r:id="rId25" name="Selectievakje 120">
              <controlPr locked="0" defaultSize="0" autoFill="0" autoLine="0" autoPict="0">
                <anchor moveWithCells="1">
                  <from>
                    <xdr:col>4</xdr:col>
                    <xdr:colOff>7620</xdr:colOff>
                    <xdr:row>95</xdr:row>
                    <xdr:rowOff>0</xdr:rowOff>
                  </from>
                  <to>
                    <xdr:col>6</xdr:col>
                    <xdr:colOff>579120</xdr:colOff>
                    <xdr:row>95</xdr:row>
                    <xdr:rowOff>175260</xdr:rowOff>
                  </to>
                </anchor>
              </controlPr>
            </control>
          </mc:Choice>
        </mc:AlternateContent>
        <mc:AlternateContent xmlns:mc="http://schemas.openxmlformats.org/markup-compatibility/2006">
          <mc:Choice Requires="x14">
            <control shapeId="15383" r:id="rId26" name="Selectievakje 121">
              <controlPr locked="0" defaultSize="0" autoFill="0" autoLine="0" autoPict="0">
                <anchor moveWithCells="1">
                  <from>
                    <xdr:col>4</xdr:col>
                    <xdr:colOff>7620</xdr:colOff>
                    <xdr:row>95</xdr:row>
                    <xdr:rowOff>152400</xdr:rowOff>
                  </from>
                  <to>
                    <xdr:col>4</xdr:col>
                    <xdr:colOff>502920</xdr:colOff>
                    <xdr:row>96</xdr:row>
                    <xdr:rowOff>152400</xdr:rowOff>
                  </to>
                </anchor>
              </controlPr>
            </control>
          </mc:Choice>
        </mc:AlternateContent>
        <mc:AlternateContent xmlns:mc="http://schemas.openxmlformats.org/markup-compatibility/2006">
          <mc:Choice Requires="x14">
            <control shapeId="15384" r:id="rId27" name="Selectievakje 122">
              <controlPr locked="0" defaultSize="0" autoFill="0" autoLine="0" autoPict="0">
                <anchor moveWithCells="1">
                  <from>
                    <xdr:col>4</xdr:col>
                    <xdr:colOff>7620</xdr:colOff>
                    <xdr:row>97</xdr:row>
                    <xdr:rowOff>0</xdr:rowOff>
                  </from>
                  <to>
                    <xdr:col>6</xdr:col>
                    <xdr:colOff>579120</xdr:colOff>
                    <xdr:row>97</xdr:row>
                    <xdr:rowOff>182880</xdr:rowOff>
                  </to>
                </anchor>
              </controlPr>
            </control>
          </mc:Choice>
        </mc:AlternateContent>
        <mc:AlternateContent xmlns:mc="http://schemas.openxmlformats.org/markup-compatibility/2006">
          <mc:Choice Requires="x14">
            <control shapeId="15385" r:id="rId28" name="Selectievakje 123">
              <controlPr locked="0" defaultSize="0" autoFill="0" autoLine="0" autoPict="0">
                <anchor moveWithCells="1">
                  <from>
                    <xdr:col>4</xdr:col>
                    <xdr:colOff>7620</xdr:colOff>
                    <xdr:row>98</xdr:row>
                    <xdr:rowOff>0</xdr:rowOff>
                  </from>
                  <to>
                    <xdr:col>4</xdr:col>
                    <xdr:colOff>502920</xdr:colOff>
                    <xdr:row>98</xdr:row>
                    <xdr:rowOff>198120</xdr:rowOff>
                  </to>
                </anchor>
              </controlPr>
            </control>
          </mc:Choice>
        </mc:AlternateContent>
        <mc:AlternateContent xmlns:mc="http://schemas.openxmlformats.org/markup-compatibility/2006">
          <mc:Choice Requires="x14">
            <control shapeId="15386" r:id="rId29" name="Selectievakje 125">
              <controlPr locked="0" defaultSize="0" autoFill="0" autoLine="0" autoPict="0">
                <anchor moveWithCells="1">
                  <from>
                    <xdr:col>4</xdr:col>
                    <xdr:colOff>7620</xdr:colOff>
                    <xdr:row>86</xdr:row>
                    <xdr:rowOff>30480</xdr:rowOff>
                  </from>
                  <to>
                    <xdr:col>4</xdr:col>
                    <xdr:colOff>502920</xdr:colOff>
                    <xdr:row>86</xdr:row>
                    <xdr:rowOff>175260</xdr:rowOff>
                  </to>
                </anchor>
              </controlPr>
            </control>
          </mc:Choice>
        </mc:AlternateContent>
        <mc:AlternateContent xmlns:mc="http://schemas.openxmlformats.org/markup-compatibility/2006">
          <mc:Choice Requires="x14">
            <control shapeId="15387" r:id="rId30" name="Selectievakje 128">
              <controlPr locked="0" defaultSize="0" autoFill="0" autoLine="0" autoPict="0">
                <anchor moveWithCells="1">
                  <from>
                    <xdr:col>4</xdr:col>
                    <xdr:colOff>7620</xdr:colOff>
                    <xdr:row>73</xdr:row>
                    <xdr:rowOff>22860</xdr:rowOff>
                  </from>
                  <to>
                    <xdr:col>5</xdr:col>
                    <xdr:colOff>495300</xdr:colOff>
                    <xdr:row>75</xdr:row>
                    <xdr:rowOff>30480</xdr:rowOff>
                  </to>
                </anchor>
              </controlPr>
            </control>
          </mc:Choice>
        </mc:AlternateContent>
        <mc:AlternateContent xmlns:mc="http://schemas.openxmlformats.org/markup-compatibility/2006">
          <mc:Choice Requires="x14">
            <control shapeId="15388" r:id="rId31" name="Selectievakje 129">
              <controlPr locked="0" defaultSize="0" autoFill="0" autoLine="0" autoPict="0">
                <anchor moveWithCells="1">
                  <from>
                    <xdr:col>4</xdr:col>
                    <xdr:colOff>7620</xdr:colOff>
                    <xdr:row>74</xdr:row>
                    <xdr:rowOff>160020</xdr:rowOff>
                  </from>
                  <to>
                    <xdr:col>6</xdr:col>
                    <xdr:colOff>609600</xdr:colOff>
                    <xdr:row>76</xdr:row>
                    <xdr:rowOff>7620</xdr:rowOff>
                  </to>
                </anchor>
              </controlPr>
            </control>
          </mc:Choice>
        </mc:AlternateContent>
        <mc:AlternateContent xmlns:mc="http://schemas.openxmlformats.org/markup-compatibility/2006">
          <mc:Choice Requires="x14">
            <control shapeId="15389" r:id="rId32" name="Vervolgkeuzelijst 130">
              <controlPr locked="0" defaultSize="0" autoLine="0" autoPict="0">
                <anchor moveWithCells="1">
                  <from>
                    <xdr:col>6</xdr:col>
                    <xdr:colOff>594360</xdr:colOff>
                    <xdr:row>74</xdr:row>
                    <xdr:rowOff>190500</xdr:rowOff>
                  </from>
                  <to>
                    <xdr:col>9</xdr:col>
                    <xdr:colOff>655320</xdr:colOff>
                    <xdr:row>75</xdr:row>
                    <xdr:rowOff>182880</xdr:rowOff>
                  </to>
                </anchor>
              </controlPr>
            </control>
          </mc:Choice>
        </mc:AlternateContent>
        <mc:AlternateContent xmlns:mc="http://schemas.openxmlformats.org/markup-compatibility/2006">
          <mc:Choice Requires="x14">
            <control shapeId="15390" r:id="rId33" name="Selectievakje 153">
              <controlPr locked="0" defaultSize="0" autoFill="0" autoLine="0" autoPict="0">
                <anchor moveWithCells="1">
                  <from>
                    <xdr:col>1</xdr:col>
                    <xdr:colOff>0</xdr:colOff>
                    <xdr:row>62</xdr:row>
                    <xdr:rowOff>0</xdr:rowOff>
                  </from>
                  <to>
                    <xdr:col>3</xdr:col>
                    <xdr:colOff>60960</xdr:colOff>
                    <xdr:row>62</xdr:row>
                    <xdr:rowOff>175260</xdr:rowOff>
                  </to>
                </anchor>
              </controlPr>
            </control>
          </mc:Choice>
        </mc:AlternateContent>
        <mc:AlternateContent xmlns:mc="http://schemas.openxmlformats.org/markup-compatibility/2006">
          <mc:Choice Requires="x14">
            <control shapeId="15391" r:id="rId34" name="Selectievakje 154">
              <controlPr locked="0" defaultSize="0" autoFill="0" autoLine="0" autoPict="0">
                <anchor moveWithCells="1">
                  <from>
                    <xdr:col>2</xdr:col>
                    <xdr:colOff>106680</xdr:colOff>
                    <xdr:row>62</xdr:row>
                    <xdr:rowOff>0</xdr:rowOff>
                  </from>
                  <to>
                    <xdr:col>4</xdr:col>
                    <xdr:colOff>449580</xdr:colOff>
                    <xdr:row>62</xdr:row>
                    <xdr:rowOff>175260</xdr:rowOff>
                  </to>
                </anchor>
              </controlPr>
            </control>
          </mc:Choice>
        </mc:AlternateContent>
        <mc:AlternateContent xmlns:mc="http://schemas.openxmlformats.org/markup-compatibility/2006">
          <mc:Choice Requires="x14">
            <control shapeId="15392" r:id="rId35" name="Selectievakje 155">
              <controlPr locked="0" defaultSize="0" autoFill="0" autoLine="0" autoPict="0">
                <anchor moveWithCells="1">
                  <from>
                    <xdr:col>1</xdr:col>
                    <xdr:colOff>0</xdr:colOff>
                    <xdr:row>65</xdr:row>
                    <xdr:rowOff>0</xdr:rowOff>
                  </from>
                  <to>
                    <xdr:col>3</xdr:col>
                    <xdr:colOff>99060</xdr:colOff>
                    <xdr:row>65</xdr:row>
                    <xdr:rowOff>182880</xdr:rowOff>
                  </to>
                </anchor>
              </controlPr>
            </control>
          </mc:Choice>
        </mc:AlternateContent>
        <mc:AlternateContent xmlns:mc="http://schemas.openxmlformats.org/markup-compatibility/2006">
          <mc:Choice Requires="x14">
            <control shapeId="15393" r:id="rId36" name="Selectievakje 156">
              <controlPr locked="0" defaultSize="0" autoFill="0" autoLine="0" autoPict="0">
                <anchor moveWithCells="1">
                  <from>
                    <xdr:col>2</xdr:col>
                    <xdr:colOff>106680</xdr:colOff>
                    <xdr:row>65</xdr:row>
                    <xdr:rowOff>0</xdr:rowOff>
                  </from>
                  <to>
                    <xdr:col>4</xdr:col>
                    <xdr:colOff>449580</xdr:colOff>
                    <xdr:row>65</xdr:row>
                    <xdr:rowOff>175260</xdr:rowOff>
                  </to>
                </anchor>
              </controlPr>
            </control>
          </mc:Choice>
        </mc:AlternateContent>
        <mc:AlternateContent xmlns:mc="http://schemas.openxmlformats.org/markup-compatibility/2006">
          <mc:Choice Requires="x14">
            <control shapeId="15394" r:id="rId37" name="Vervolgkeuzelijst 159">
              <controlPr locked="0" defaultSize="0" autoLine="0" autoPict="0">
                <anchor moveWithCells="1">
                  <from>
                    <xdr:col>0</xdr:col>
                    <xdr:colOff>0</xdr:colOff>
                    <xdr:row>33</xdr:row>
                    <xdr:rowOff>0</xdr:rowOff>
                  </from>
                  <to>
                    <xdr:col>6</xdr:col>
                    <xdr:colOff>0</xdr:colOff>
                    <xdr:row>34</xdr:row>
                    <xdr:rowOff>7620</xdr:rowOff>
                  </to>
                </anchor>
              </controlPr>
            </control>
          </mc:Choice>
        </mc:AlternateContent>
        <mc:AlternateContent xmlns:mc="http://schemas.openxmlformats.org/markup-compatibility/2006">
          <mc:Choice Requires="x14">
            <control shapeId="15395" r:id="rId38" name="Vervolgkeuzelijst 160">
              <controlPr locked="0" defaultSize="0" autoLine="0" autoPict="0">
                <anchor moveWithCells="1">
                  <from>
                    <xdr:col>0</xdr:col>
                    <xdr:colOff>30480</xdr:colOff>
                    <xdr:row>56</xdr:row>
                    <xdr:rowOff>0</xdr:rowOff>
                  </from>
                  <to>
                    <xdr:col>6</xdr:col>
                    <xdr:colOff>807720</xdr:colOff>
                    <xdr:row>57</xdr:row>
                    <xdr:rowOff>7620</xdr:rowOff>
                  </to>
                </anchor>
              </controlPr>
            </control>
          </mc:Choice>
        </mc:AlternateContent>
        <mc:AlternateContent xmlns:mc="http://schemas.openxmlformats.org/markup-compatibility/2006">
          <mc:Choice Requires="x14">
            <control shapeId="15396" r:id="rId39" name="Selectievakje 150">
              <controlPr locked="0" defaultSize="0" autoFill="0" autoLine="0" autoPict="0" altText="Ja, onder voorwaarden">
                <anchor moveWithCells="1">
                  <from>
                    <xdr:col>5</xdr:col>
                    <xdr:colOff>228600</xdr:colOff>
                    <xdr:row>105</xdr:row>
                    <xdr:rowOff>0</xdr:rowOff>
                  </from>
                  <to>
                    <xdr:col>7</xdr:col>
                    <xdr:colOff>22860</xdr:colOff>
                    <xdr:row>105</xdr:row>
                    <xdr:rowOff>182880</xdr:rowOff>
                  </to>
                </anchor>
              </controlPr>
            </control>
          </mc:Choice>
        </mc:AlternateContent>
        <mc:AlternateContent xmlns:mc="http://schemas.openxmlformats.org/markup-compatibility/2006">
          <mc:Choice Requires="x14">
            <control shapeId="15397" r:id="rId40" name="Selectievakje 151">
              <controlPr locked="0" defaultSize="0" autoFill="0" autoLine="0" autoPict="0">
                <anchor moveWithCells="1">
                  <from>
                    <xdr:col>4</xdr:col>
                    <xdr:colOff>533400</xdr:colOff>
                    <xdr:row>105</xdr:row>
                    <xdr:rowOff>0</xdr:rowOff>
                  </from>
                  <to>
                    <xdr:col>5</xdr:col>
                    <xdr:colOff>259080</xdr:colOff>
                    <xdr:row>106</xdr:row>
                    <xdr:rowOff>0</xdr:rowOff>
                  </to>
                </anchor>
              </controlPr>
            </control>
          </mc:Choice>
        </mc:AlternateContent>
        <mc:AlternateContent xmlns:mc="http://schemas.openxmlformats.org/markup-compatibility/2006">
          <mc:Choice Requires="x14">
            <control shapeId="15398" r:id="rId41" name="Check Box 38">
              <controlPr locked="0" defaultSize="0" autoFill="0" autoLine="0" autoPict="0">
                <anchor moveWithCells="1">
                  <from>
                    <xdr:col>4</xdr:col>
                    <xdr:colOff>7620</xdr:colOff>
                    <xdr:row>88</xdr:row>
                    <xdr:rowOff>0</xdr:rowOff>
                  </from>
                  <to>
                    <xdr:col>6</xdr:col>
                    <xdr:colOff>579120</xdr:colOff>
                    <xdr:row>88</xdr:row>
                    <xdr:rowOff>175260</xdr:rowOff>
                  </to>
                </anchor>
              </controlPr>
            </control>
          </mc:Choice>
        </mc:AlternateContent>
        <mc:AlternateContent xmlns:mc="http://schemas.openxmlformats.org/markup-compatibility/2006">
          <mc:Choice Requires="x14">
            <control shapeId="15399" r:id="rId42" name="Check Box 39">
              <controlPr locked="0" defaultSize="0" autoFill="0" autoLine="0" autoPict="0">
                <anchor moveWithCells="1">
                  <from>
                    <xdr:col>4</xdr:col>
                    <xdr:colOff>7620</xdr:colOff>
                    <xdr:row>88</xdr:row>
                    <xdr:rowOff>152400</xdr:rowOff>
                  </from>
                  <to>
                    <xdr:col>4</xdr:col>
                    <xdr:colOff>502920</xdr:colOff>
                    <xdr:row>89</xdr:row>
                    <xdr:rowOff>160020</xdr:rowOff>
                  </to>
                </anchor>
              </controlPr>
            </control>
          </mc:Choice>
        </mc:AlternateContent>
        <mc:AlternateContent xmlns:mc="http://schemas.openxmlformats.org/markup-compatibility/2006">
          <mc:Choice Requires="x14">
            <control shapeId="15400" r:id="rId43" name="Check Box 40">
              <controlPr locked="0" defaultSize="0" autoFill="0" autoLine="0" autoPict="0">
                <anchor moveWithCells="1">
                  <from>
                    <xdr:col>4</xdr:col>
                    <xdr:colOff>7620</xdr:colOff>
                    <xdr:row>90</xdr:row>
                    <xdr:rowOff>0</xdr:rowOff>
                  </from>
                  <to>
                    <xdr:col>6</xdr:col>
                    <xdr:colOff>579120</xdr:colOff>
                    <xdr:row>90</xdr:row>
                    <xdr:rowOff>175260</xdr:rowOff>
                  </to>
                </anchor>
              </controlPr>
            </control>
          </mc:Choice>
        </mc:AlternateContent>
        <mc:AlternateContent xmlns:mc="http://schemas.openxmlformats.org/markup-compatibility/2006">
          <mc:Choice Requires="x14">
            <control shapeId="15401" r:id="rId44" name="Check Box 41">
              <controlPr locked="0" defaultSize="0" autoFill="0" autoLine="0" autoPict="0">
                <anchor moveWithCells="1">
                  <from>
                    <xdr:col>4</xdr:col>
                    <xdr:colOff>7620</xdr:colOff>
                    <xdr:row>90</xdr:row>
                    <xdr:rowOff>160020</xdr:rowOff>
                  </from>
                  <to>
                    <xdr:col>4</xdr:col>
                    <xdr:colOff>502920</xdr:colOff>
                    <xdr:row>91</xdr:row>
                    <xdr:rowOff>144780</xdr:rowOff>
                  </to>
                </anchor>
              </controlPr>
            </control>
          </mc:Choice>
        </mc:AlternateContent>
        <mc:AlternateContent xmlns:mc="http://schemas.openxmlformats.org/markup-compatibility/2006">
          <mc:Choice Requires="x14">
            <control shapeId="15402" r:id="rId45" name="Check Box 42">
              <controlPr locked="0" defaultSize="0" autoFill="0" autoLine="0" autoPict="0">
                <anchor moveWithCells="1">
                  <from>
                    <xdr:col>4</xdr:col>
                    <xdr:colOff>7620</xdr:colOff>
                    <xdr:row>92</xdr:row>
                    <xdr:rowOff>7620</xdr:rowOff>
                  </from>
                  <to>
                    <xdr:col>6</xdr:col>
                    <xdr:colOff>579120</xdr:colOff>
                    <xdr:row>92</xdr:row>
                    <xdr:rowOff>182880</xdr:rowOff>
                  </to>
                </anchor>
              </controlPr>
            </control>
          </mc:Choice>
        </mc:AlternateContent>
        <mc:AlternateContent xmlns:mc="http://schemas.openxmlformats.org/markup-compatibility/2006">
          <mc:Choice Requires="x14">
            <control shapeId="15403" r:id="rId46" name="Check Box 43">
              <controlPr locked="0" defaultSize="0" autoFill="0" autoLine="0" autoPict="0">
                <anchor moveWithCells="1">
                  <from>
                    <xdr:col>4</xdr:col>
                    <xdr:colOff>7620</xdr:colOff>
                    <xdr:row>93</xdr:row>
                    <xdr:rowOff>30480</xdr:rowOff>
                  </from>
                  <to>
                    <xdr:col>4</xdr:col>
                    <xdr:colOff>502920</xdr:colOff>
                    <xdr:row>93</xdr:row>
                    <xdr:rowOff>175260</xdr:rowOff>
                  </to>
                </anchor>
              </controlPr>
            </control>
          </mc:Choice>
        </mc:AlternateContent>
        <mc:AlternateContent xmlns:mc="http://schemas.openxmlformats.org/markup-compatibility/2006">
          <mc:Choice Requires="x14">
            <control shapeId="15404" r:id="rId47" name="Check Box 44">
              <controlPr locked="0" defaultSize="0" autoFill="0" autoLine="0" autoPict="0">
                <anchor moveWithCells="1">
                  <from>
                    <xdr:col>6</xdr:col>
                    <xdr:colOff>754380</xdr:colOff>
                    <xdr:row>105</xdr:row>
                    <xdr:rowOff>0</xdr:rowOff>
                  </from>
                  <to>
                    <xdr:col>7</xdr:col>
                    <xdr:colOff>304800</xdr:colOff>
                    <xdr:row>106</xdr:row>
                    <xdr:rowOff>0</xdr:rowOff>
                  </to>
                </anchor>
              </controlPr>
            </control>
          </mc:Choice>
        </mc:AlternateContent>
        <mc:AlternateContent xmlns:mc="http://schemas.openxmlformats.org/markup-compatibility/2006">
          <mc:Choice Requires="x14">
            <control shapeId="15405" r:id="rId48" name="Check Box 45">
              <controlPr locked="0" defaultSize="0" autoFill="0" autoLine="0" autoPict="0">
                <anchor moveWithCells="1">
                  <from>
                    <xdr:col>7</xdr:col>
                    <xdr:colOff>30480</xdr:colOff>
                    <xdr:row>66</xdr:row>
                    <xdr:rowOff>571500</xdr:rowOff>
                  </from>
                  <to>
                    <xdr:col>7</xdr:col>
                    <xdr:colOff>426720</xdr:colOff>
                    <xdr:row>67</xdr:row>
                    <xdr:rowOff>259080</xdr:rowOff>
                  </to>
                </anchor>
              </controlPr>
            </control>
          </mc:Choice>
        </mc:AlternateContent>
        <mc:AlternateContent xmlns:mc="http://schemas.openxmlformats.org/markup-compatibility/2006">
          <mc:Choice Requires="x14">
            <control shapeId="15406" r:id="rId49" name="Check Box 46">
              <controlPr locked="0" defaultSize="0" autoFill="0" autoLine="0" autoPict="0">
                <anchor moveWithCells="1">
                  <from>
                    <xdr:col>7</xdr:col>
                    <xdr:colOff>381000</xdr:colOff>
                    <xdr:row>66</xdr:row>
                    <xdr:rowOff>571500</xdr:rowOff>
                  </from>
                  <to>
                    <xdr:col>8</xdr:col>
                    <xdr:colOff>38100</xdr:colOff>
                    <xdr:row>67</xdr:row>
                    <xdr:rowOff>259080</xdr:rowOff>
                  </to>
                </anchor>
              </controlPr>
            </control>
          </mc:Choice>
        </mc:AlternateContent>
        <mc:AlternateContent xmlns:mc="http://schemas.openxmlformats.org/markup-compatibility/2006">
          <mc:Choice Requires="x14">
            <control shapeId="15407" r:id="rId50" name="Check Box 47">
              <controlPr locked="0" defaultSize="0" autoFill="0" autoLine="0" autoPict="0">
                <anchor moveWithCells="1">
                  <from>
                    <xdr:col>7</xdr:col>
                    <xdr:colOff>60960</xdr:colOff>
                    <xdr:row>47</xdr:row>
                    <xdr:rowOff>190500</xdr:rowOff>
                  </from>
                  <to>
                    <xdr:col>7</xdr:col>
                    <xdr:colOff>457200</xdr:colOff>
                    <xdr:row>49</xdr:row>
                    <xdr:rowOff>22860</xdr:rowOff>
                  </to>
                </anchor>
              </controlPr>
            </control>
          </mc:Choice>
        </mc:AlternateContent>
        <mc:AlternateContent xmlns:mc="http://schemas.openxmlformats.org/markup-compatibility/2006">
          <mc:Choice Requires="x14">
            <control shapeId="15408" r:id="rId51" name="Check Box 48">
              <controlPr locked="0" defaultSize="0" autoFill="0" autoLine="0" autoPict="0">
                <anchor moveWithCells="1">
                  <from>
                    <xdr:col>7</xdr:col>
                    <xdr:colOff>350520</xdr:colOff>
                    <xdr:row>48</xdr:row>
                    <xdr:rowOff>0</xdr:rowOff>
                  </from>
                  <to>
                    <xdr:col>8</xdr:col>
                    <xdr:colOff>0</xdr:colOff>
                    <xdr:row>49</xdr:row>
                    <xdr:rowOff>22860</xdr:rowOff>
                  </to>
                </anchor>
              </controlPr>
            </control>
          </mc:Choice>
        </mc:AlternateContent>
        <mc:AlternateContent xmlns:mc="http://schemas.openxmlformats.org/markup-compatibility/2006">
          <mc:Choice Requires="x14">
            <control shapeId="15409" r:id="rId52" name="Check Box 49">
              <controlPr locked="0" defaultSize="0" autoFill="0" autoLine="0" autoPict="0">
                <anchor moveWithCells="1">
                  <from>
                    <xdr:col>4</xdr:col>
                    <xdr:colOff>7620</xdr:colOff>
                    <xdr:row>76</xdr:row>
                    <xdr:rowOff>30480</xdr:rowOff>
                  </from>
                  <to>
                    <xdr:col>8</xdr:col>
                    <xdr:colOff>236220</xdr:colOff>
                    <xdr:row>78</xdr:row>
                    <xdr:rowOff>30480</xdr:rowOff>
                  </to>
                </anchor>
              </controlPr>
            </control>
          </mc:Choice>
        </mc:AlternateContent>
        <mc:AlternateContent xmlns:mc="http://schemas.openxmlformats.org/markup-compatibility/2006">
          <mc:Choice Requires="x14">
            <control shapeId="15410" r:id="rId53" name="Check Box 50">
              <controlPr locked="0" defaultSize="0" autoFill="0" autoLine="0" autoPict="0">
                <anchor moveWithCells="1">
                  <from>
                    <xdr:col>4</xdr:col>
                    <xdr:colOff>7620</xdr:colOff>
                    <xdr:row>77</xdr:row>
                    <xdr:rowOff>160020</xdr:rowOff>
                  </from>
                  <to>
                    <xdr:col>6</xdr:col>
                    <xdr:colOff>609600</xdr:colOff>
                    <xdr:row>79</xdr:row>
                    <xdr:rowOff>7620</xdr:rowOff>
                  </to>
                </anchor>
              </controlPr>
            </control>
          </mc:Choice>
        </mc:AlternateContent>
        <mc:AlternateContent xmlns:mc="http://schemas.openxmlformats.org/markup-compatibility/2006">
          <mc:Choice Requires="x14">
            <control shapeId="15411" r:id="rId54" name="Check Box 51">
              <controlPr locked="0" defaultSize="0" autoFill="0" autoLine="0" autoPict="0">
                <anchor moveWithCells="1">
                  <from>
                    <xdr:col>4</xdr:col>
                    <xdr:colOff>7620</xdr:colOff>
                    <xdr:row>78</xdr:row>
                    <xdr:rowOff>160020</xdr:rowOff>
                  </from>
                  <to>
                    <xdr:col>6</xdr:col>
                    <xdr:colOff>609600</xdr:colOff>
                    <xdr:row>80</xdr:row>
                    <xdr:rowOff>7620</xdr:rowOff>
                  </to>
                </anchor>
              </controlPr>
            </control>
          </mc:Choice>
        </mc:AlternateContent>
        <mc:AlternateContent xmlns:mc="http://schemas.openxmlformats.org/markup-compatibility/2006">
          <mc:Choice Requires="x14">
            <control shapeId="15412" r:id="rId55" name="Selectievakje 141">
              <controlPr locked="0" defaultSize="0" autoFill="0" autoLine="0" autoPict="0">
                <anchor moveWithCells="1">
                  <from>
                    <xdr:col>8</xdr:col>
                    <xdr:colOff>373380</xdr:colOff>
                    <xdr:row>22</xdr:row>
                    <xdr:rowOff>175260</xdr:rowOff>
                  </from>
                  <to>
                    <xdr:col>9</xdr:col>
                    <xdr:colOff>426720</xdr:colOff>
                    <xdr:row>24</xdr:row>
                    <xdr:rowOff>30480</xdr:rowOff>
                  </to>
                </anchor>
              </controlPr>
            </control>
          </mc:Choice>
        </mc:AlternateContent>
        <mc:AlternateContent xmlns:mc="http://schemas.openxmlformats.org/markup-compatibility/2006">
          <mc:Choice Requires="x14">
            <control shapeId="15413" r:id="rId56" name="Selectievakje 143">
              <controlPr locked="0" defaultSize="0" autoFill="0" autoLine="0" autoPict="0">
                <anchor moveWithCells="1">
                  <from>
                    <xdr:col>8</xdr:col>
                    <xdr:colOff>7620</xdr:colOff>
                    <xdr:row>22</xdr:row>
                    <xdr:rowOff>175260</xdr:rowOff>
                  </from>
                  <to>
                    <xdr:col>8</xdr:col>
                    <xdr:colOff>327660</xdr:colOff>
                    <xdr:row>24</xdr:row>
                    <xdr:rowOff>38100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573B6-3DB9-40CA-820C-28E145907FE6}">
  <sheetPr>
    <pageSetUpPr fitToPage="1"/>
  </sheetPr>
  <dimension ref="A1:S126"/>
  <sheetViews>
    <sheetView zoomScale="110" zoomScaleNormal="110" zoomScaleSheetLayoutView="100" zoomScalePageLayoutView="20" workbookViewId="0">
      <selection activeCell="A2" sqref="A2:J2"/>
    </sheetView>
  </sheetViews>
  <sheetFormatPr defaultColWidth="9.109375" defaultRowHeight="13.2" x14ac:dyDescent="0.25"/>
  <cols>
    <col min="1" max="1" width="15.33203125" style="115" customWidth="1"/>
    <col min="2" max="2" width="7.44140625" style="115" customWidth="1"/>
    <col min="3" max="3" width="6.109375" style="115" customWidth="1"/>
    <col min="4" max="4" width="3.6640625" style="115" customWidth="1"/>
    <col min="5" max="5" width="9.6640625" style="115" customWidth="1"/>
    <col min="6" max="6" width="11.109375" style="115" customWidth="1"/>
    <col min="7" max="7" width="12.109375" style="115" customWidth="1"/>
    <col min="8" max="8" width="13.44140625" style="115" customWidth="1"/>
    <col min="9" max="9" width="5.88671875" style="115" customWidth="1"/>
    <col min="10" max="10" width="10.109375" style="115" customWidth="1"/>
    <col min="11" max="11" width="14.33203125" style="115" customWidth="1"/>
    <col min="12" max="12" width="73.88671875" style="108" bestFit="1" customWidth="1"/>
    <col min="13" max="13" width="1.88671875" style="108" customWidth="1"/>
    <col min="14" max="14" width="22" style="108" customWidth="1"/>
    <col min="15" max="16" width="2.6640625" style="108" customWidth="1"/>
    <col min="17" max="17" width="22.88671875" style="108" customWidth="1"/>
    <col min="18" max="19" width="9.109375" style="108" customWidth="1"/>
    <col min="20" max="16384" width="9.109375" style="108"/>
  </cols>
  <sheetData>
    <row r="1" spans="1:12" ht="24" x14ac:dyDescent="0.25">
      <c r="A1" s="241" t="s">
        <v>544</v>
      </c>
      <c r="B1" s="242"/>
      <c r="C1" s="242"/>
      <c r="D1" s="242"/>
      <c r="E1" s="242"/>
      <c r="F1" s="242"/>
      <c r="G1" s="242"/>
      <c r="H1" s="242"/>
      <c r="I1" s="242"/>
      <c r="J1" s="243"/>
      <c r="K1" s="33" t="s">
        <v>350</v>
      </c>
      <c r="L1" s="107"/>
    </row>
    <row r="2" spans="1:12" ht="12.75" customHeight="1" x14ac:dyDescent="0.25">
      <c r="A2" s="244" t="s">
        <v>404</v>
      </c>
      <c r="B2" s="245"/>
      <c r="C2" s="245"/>
      <c r="D2" s="245"/>
      <c r="E2" s="245"/>
      <c r="F2" s="245"/>
      <c r="G2" s="245"/>
      <c r="H2" s="245"/>
      <c r="I2" s="245"/>
      <c r="J2" s="246"/>
      <c r="K2" s="117" t="s">
        <v>402</v>
      </c>
      <c r="L2" s="107"/>
    </row>
    <row r="3" spans="1:12" s="28" customFormat="1" ht="6" customHeight="1" x14ac:dyDescent="0.25">
      <c r="A3" s="247"/>
      <c r="B3" s="248"/>
      <c r="C3" s="248"/>
      <c r="D3" s="248"/>
      <c r="E3" s="248"/>
      <c r="F3" s="248"/>
      <c r="G3" s="248"/>
      <c r="H3" s="248"/>
      <c r="I3" s="248"/>
      <c r="J3" s="249"/>
      <c r="K3" s="109"/>
      <c r="L3" s="110"/>
    </row>
    <row r="4" spans="1:12" s="28" customFormat="1" ht="12.75" customHeight="1" x14ac:dyDescent="0.25">
      <c r="A4" s="247" t="s">
        <v>405</v>
      </c>
      <c r="B4" s="248"/>
      <c r="C4" s="248"/>
      <c r="D4" s="248"/>
      <c r="E4" s="248"/>
      <c r="F4" s="119"/>
      <c r="G4" s="119"/>
      <c r="H4" s="119"/>
      <c r="I4" s="119"/>
      <c r="J4" s="91"/>
      <c r="K4" s="207"/>
      <c r="L4" s="110"/>
    </row>
    <row r="5" spans="1:12" ht="12.75" customHeight="1" x14ac:dyDescent="0.25">
      <c r="A5" s="85" t="s">
        <v>358</v>
      </c>
      <c r="B5" s="183"/>
      <c r="C5" s="227"/>
      <c r="D5" s="227"/>
      <c r="E5" s="228"/>
      <c r="F5" s="116" t="s">
        <v>361</v>
      </c>
      <c r="G5" s="209"/>
      <c r="H5" s="209"/>
      <c r="I5" s="209"/>
      <c r="J5" s="210"/>
      <c r="K5" s="207"/>
      <c r="L5" s="107"/>
    </row>
    <row r="6" spans="1:12" ht="12.75" customHeight="1" x14ac:dyDescent="0.25">
      <c r="A6" s="90" t="s">
        <v>359</v>
      </c>
      <c r="B6" s="183"/>
      <c r="C6" s="227"/>
      <c r="D6" s="227"/>
      <c r="E6" s="228"/>
      <c r="F6" s="116" t="s">
        <v>443</v>
      </c>
      <c r="G6" s="250"/>
      <c r="H6" s="250"/>
      <c r="I6" s="250"/>
      <c r="J6" s="251"/>
      <c r="K6" s="207"/>
      <c r="L6" s="107"/>
    </row>
    <row r="7" spans="1:12" ht="12.75" customHeight="1" x14ac:dyDescent="0.25">
      <c r="A7" s="90" t="s">
        <v>360</v>
      </c>
      <c r="B7" s="208"/>
      <c r="C7" s="208"/>
      <c r="D7" s="208"/>
      <c r="E7" s="208"/>
      <c r="F7" s="116" t="s">
        <v>362</v>
      </c>
      <c r="G7" s="209"/>
      <c r="H7" s="209"/>
      <c r="I7" s="209"/>
      <c r="J7" s="210"/>
      <c r="K7" s="207"/>
      <c r="L7" s="107"/>
    </row>
    <row r="8" spans="1:12" ht="12.75" customHeight="1" x14ac:dyDescent="0.25">
      <c r="A8" s="71"/>
      <c r="B8" s="208"/>
      <c r="C8" s="208"/>
      <c r="D8" s="208"/>
      <c r="E8" s="208"/>
      <c r="F8" s="6"/>
      <c r="G8" s="6"/>
      <c r="H8" s="6"/>
      <c r="I8" s="6"/>
      <c r="J8" s="36"/>
      <c r="K8" s="207"/>
      <c r="L8" s="107"/>
    </row>
    <row r="9" spans="1:12" ht="12" customHeight="1" x14ac:dyDescent="0.25">
      <c r="A9" s="71"/>
      <c r="B9" s="208"/>
      <c r="C9" s="208"/>
      <c r="D9" s="208"/>
      <c r="E9" s="208"/>
      <c r="F9" s="6"/>
      <c r="G9" s="6"/>
      <c r="H9" s="6"/>
      <c r="I9" s="6"/>
      <c r="J9" s="36"/>
      <c r="K9" s="207"/>
      <c r="L9" s="107"/>
    </row>
    <row r="10" spans="1:12" s="28" customFormat="1" x14ac:dyDescent="0.25">
      <c r="A10" s="37" t="s">
        <v>406</v>
      </c>
      <c r="B10" s="6"/>
      <c r="C10" s="6"/>
      <c r="D10" s="6"/>
      <c r="E10" s="6"/>
      <c r="F10" s="6"/>
      <c r="G10" s="6"/>
      <c r="H10" s="6"/>
      <c r="I10" s="6"/>
      <c r="J10" s="36"/>
      <c r="K10" s="207"/>
      <c r="L10" s="110"/>
    </row>
    <row r="11" spans="1:12" s="28" customFormat="1" x14ac:dyDescent="0.25">
      <c r="A11" s="90" t="s">
        <v>407</v>
      </c>
      <c r="B11" s="252"/>
      <c r="C11" s="252"/>
      <c r="D11" s="252"/>
      <c r="E11" s="252"/>
      <c r="F11" s="116" t="s">
        <v>361</v>
      </c>
      <c r="G11" s="209"/>
      <c r="H11" s="209"/>
      <c r="I11" s="209"/>
      <c r="J11" s="210"/>
      <c r="K11" s="207"/>
      <c r="L11" s="110"/>
    </row>
    <row r="12" spans="1:12" s="28" customFormat="1" x14ac:dyDescent="0.25">
      <c r="A12" s="90" t="s">
        <v>408</v>
      </c>
      <c r="B12" s="217"/>
      <c r="C12" s="218"/>
      <c r="D12" s="218"/>
      <c r="E12" s="218"/>
      <c r="F12" s="218"/>
      <c r="G12" s="218"/>
      <c r="H12" s="218"/>
      <c r="I12" s="218"/>
      <c r="J12" s="219"/>
      <c r="K12" s="207"/>
      <c r="L12" s="110"/>
    </row>
    <row r="13" spans="1:12" s="28" customFormat="1" x14ac:dyDescent="0.25">
      <c r="A13" s="90"/>
      <c r="B13" s="220"/>
      <c r="C13" s="221"/>
      <c r="D13" s="221"/>
      <c r="E13" s="221"/>
      <c r="F13" s="221"/>
      <c r="G13" s="221"/>
      <c r="H13" s="221"/>
      <c r="I13" s="221"/>
      <c r="J13" s="222"/>
      <c r="K13" s="207"/>
      <c r="L13" s="110"/>
    </row>
    <row r="14" spans="1:12" s="28" customFormat="1" ht="6.75" customHeight="1" x14ac:dyDescent="0.25">
      <c r="A14" s="37"/>
      <c r="B14" s="6"/>
      <c r="C14" s="6"/>
      <c r="D14" s="6"/>
      <c r="E14" s="6"/>
      <c r="F14" s="6"/>
      <c r="G14" s="6"/>
      <c r="H14" s="6"/>
      <c r="I14" s="6"/>
      <c r="J14" s="36"/>
      <c r="K14" s="111"/>
      <c r="L14" s="110"/>
    </row>
    <row r="15" spans="1:12" s="28" customFormat="1" ht="12.75" customHeight="1" x14ac:dyDescent="0.25">
      <c r="A15" s="211" t="s">
        <v>50</v>
      </c>
      <c r="B15" s="212"/>
      <c r="C15" s="212"/>
      <c r="D15" s="212"/>
      <c r="E15" s="212"/>
      <c r="F15" s="212"/>
      <c r="G15" s="212"/>
      <c r="H15" s="212"/>
      <c r="I15" s="212"/>
      <c r="J15" s="213"/>
      <c r="K15" s="12"/>
      <c r="L15" s="110"/>
    </row>
    <row r="16" spans="1:12" s="32" customFormat="1" ht="13.5" customHeight="1" x14ac:dyDescent="0.2">
      <c r="A16" s="314" t="s">
        <v>375</v>
      </c>
      <c r="B16" s="315"/>
      <c r="C16" s="315"/>
      <c r="D16" s="315"/>
      <c r="E16" s="315"/>
      <c r="F16" s="315"/>
      <c r="G16" s="315"/>
      <c r="H16" s="315"/>
      <c r="I16" s="315"/>
      <c r="J16" s="316"/>
      <c r="K16" s="45"/>
    </row>
    <row r="17" spans="1:14" ht="15" customHeight="1" x14ac:dyDescent="0.25">
      <c r="A17" s="214" t="s">
        <v>442</v>
      </c>
      <c r="B17" s="215"/>
      <c r="C17" s="215"/>
      <c r="D17" s="215"/>
      <c r="E17" s="208"/>
      <c r="F17" s="208"/>
      <c r="G17" s="208"/>
      <c r="H17" s="208"/>
      <c r="I17" s="208"/>
      <c r="J17" s="216"/>
      <c r="K17" s="111"/>
      <c r="L17" s="107"/>
    </row>
    <row r="18" spans="1:14" ht="15" customHeight="1" x14ac:dyDescent="0.25">
      <c r="A18" s="90" t="s">
        <v>363</v>
      </c>
      <c r="B18" s="183"/>
      <c r="C18" s="227"/>
      <c r="D18" s="227"/>
      <c r="E18" s="228"/>
      <c r="F18" s="187" t="s">
        <v>369</v>
      </c>
      <c r="G18" s="188"/>
      <c r="H18" s="188"/>
      <c r="I18" s="189"/>
      <c r="J18" s="190"/>
      <c r="K18" s="111"/>
      <c r="L18" s="107"/>
    </row>
    <row r="19" spans="1:14" ht="15" customHeight="1" x14ac:dyDescent="0.25">
      <c r="A19" s="90"/>
      <c r="B19" s="183"/>
      <c r="C19" s="227"/>
      <c r="D19" s="227"/>
      <c r="E19" s="228"/>
      <c r="F19" s="181" t="s">
        <v>366</v>
      </c>
      <c r="G19" s="182"/>
      <c r="H19" s="182"/>
      <c r="I19" s="189"/>
      <c r="J19" s="190"/>
      <c r="K19" s="111"/>
      <c r="L19" s="185"/>
      <c r="M19" s="186"/>
      <c r="N19" s="186"/>
    </row>
    <row r="20" spans="1:14" ht="15" customHeight="1" x14ac:dyDescent="0.25">
      <c r="A20" s="71" t="s">
        <v>524</v>
      </c>
      <c r="B20" s="183"/>
      <c r="C20" s="227"/>
      <c r="D20" s="227"/>
      <c r="E20" s="228"/>
      <c r="F20" s="181" t="s">
        <v>365</v>
      </c>
      <c r="G20" s="182"/>
      <c r="H20" s="182"/>
      <c r="I20" s="191"/>
      <c r="J20" s="192"/>
      <c r="K20" s="111"/>
      <c r="L20" s="107"/>
    </row>
    <row r="21" spans="1:14" ht="15" customHeight="1" x14ac:dyDescent="0.25">
      <c r="A21" s="71" t="s">
        <v>416</v>
      </c>
      <c r="B21" s="183"/>
      <c r="C21" s="227"/>
      <c r="D21" s="227"/>
      <c r="E21" s="228"/>
      <c r="F21" s="181" t="s">
        <v>526</v>
      </c>
      <c r="G21" s="182"/>
      <c r="H21" s="182"/>
      <c r="I21" s="193"/>
      <c r="J21" s="194"/>
      <c r="K21" s="111"/>
    </row>
    <row r="22" spans="1:14" ht="15" customHeight="1" x14ac:dyDescent="0.25">
      <c r="A22" s="71" t="s">
        <v>367</v>
      </c>
      <c r="B22" s="223" t="s">
        <v>446</v>
      </c>
      <c r="C22" s="204"/>
      <c r="D22" s="204"/>
      <c r="E22" s="224"/>
      <c r="F22" s="195" t="s">
        <v>527</v>
      </c>
      <c r="G22" s="196"/>
      <c r="H22" s="196"/>
      <c r="I22" s="196"/>
      <c r="J22" s="197"/>
      <c r="K22" s="111"/>
    </row>
    <row r="23" spans="1:14" ht="15" customHeight="1" x14ac:dyDescent="0.25">
      <c r="A23" s="71" t="s">
        <v>523</v>
      </c>
      <c r="B23" s="180"/>
      <c r="C23" s="180"/>
      <c r="D23" s="180"/>
      <c r="E23" s="180"/>
      <c r="F23" s="181" t="s">
        <v>364</v>
      </c>
      <c r="G23" s="182"/>
      <c r="H23" s="182"/>
      <c r="I23" s="183"/>
      <c r="J23" s="184"/>
      <c r="K23" s="111"/>
      <c r="L23" s="107"/>
    </row>
    <row r="24" spans="1:14" x14ac:dyDescent="0.25">
      <c r="A24" s="71" t="s">
        <v>414</v>
      </c>
      <c r="B24" s="183"/>
      <c r="C24" s="227"/>
      <c r="D24" s="227"/>
      <c r="E24" s="228"/>
      <c r="F24" s="181" t="s">
        <v>508</v>
      </c>
      <c r="G24" s="182"/>
      <c r="H24" s="182"/>
      <c r="I24" s="138"/>
      <c r="J24" s="139"/>
      <c r="K24" s="111"/>
      <c r="L24" s="107"/>
    </row>
    <row r="25" spans="1:14" x14ac:dyDescent="0.25">
      <c r="A25" s="120" t="s">
        <v>409</v>
      </c>
      <c r="B25" s="309"/>
      <c r="C25" s="310"/>
      <c r="D25" s="310"/>
      <c r="E25" s="311"/>
      <c r="F25" s="116"/>
      <c r="G25" s="116"/>
      <c r="H25" s="116"/>
      <c r="I25" s="88"/>
      <c r="J25" s="95"/>
      <c r="K25" s="111"/>
      <c r="L25" s="107"/>
    </row>
    <row r="26" spans="1:14" ht="3" customHeight="1" x14ac:dyDescent="0.25">
      <c r="A26" s="120"/>
      <c r="B26" s="118"/>
      <c r="C26" s="118"/>
      <c r="D26" s="118"/>
      <c r="E26" s="118"/>
      <c r="F26" s="21"/>
      <c r="G26" s="21"/>
      <c r="H26" s="88"/>
      <c r="I26" s="88"/>
      <c r="J26" s="48"/>
      <c r="K26" s="111"/>
      <c r="L26" s="107"/>
    </row>
    <row r="27" spans="1:14" s="28" customFormat="1" ht="15" customHeight="1" x14ac:dyDescent="0.25">
      <c r="A27" s="74" t="s">
        <v>445</v>
      </c>
      <c r="B27" s="6"/>
      <c r="C27" s="6"/>
      <c r="D27" s="6"/>
      <c r="E27" s="6"/>
      <c r="F27" s="6"/>
      <c r="G27" s="6"/>
      <c r="H27" s="6"/>
      <c r="I27" s="6"/>
      <c r="J27" s="48"/>
      <c r="K27" s="111"/>
      <c r="L27" s="110"/>
    </row>
    <row r="28" spans="1:14" ht="15" customHeight="1" x14ac:dyDescent="0.25">
      <c r="A28" s="225" t="s">
        <v>24</v>
      </c>
      <c r="B28" s="226"/>
      <c r="C28" s="226"/>
      <c r="D28" s="226"/>
      <c r="E28" s="208"/>
      <c r="F28" s="208"/>
      <c r="G28" s="208"/>
      <c r="H28" s="208"/>
      <c r="I28" s="208"/>
      <c r="J28" s="216"/>
      <c r="K28" s="111"/>
      <c r="L28" s="107"/>
    </row>
    <row r="29" spans="1:14" ht="23.25" customHeight="1" x14ac:dyDescent="0.25">
      <c r="A29" s="256" t="s">
        <v>23</v>
      </c>
      <c r="B29" s="257"/>
      <c r="C29" s="257"/>
      <c r="D29" s="257"/>
      <c r="E29" s="208"/>
      <c r="F29" s="208"/>
      <c r="G29" s="208"/>
      <c r="H29" s="208"/>
      <c r="I29" s="208"/>
      <c r="J29" s="216"/>
      <c r="K29" s="111"/>
      <c r="L29" s="107"/>
    </row>
    <row r="30" spans="1:14" s="28" customFormat="1" ht="25.5" customHeight="1" x14ac:dyDescent="0.25">
      <c r="A30" s="258" t="s">
        <v>417</v>
      </c>
      <c r="B30" s="259"/>
      <c r="C30" s="259"/>
      <c r="D30" s="259"/>
      <c r="E30" s="260"/>
      <c r="F30" s="261"/>
      <c r="G30" s="7" t="s">
        <v>356</v>
      </c>
      <c r="H30" s="7" t="s">
        <v>357</v>
      </c>
      <c r="I30" s="262" t="s">
        <v>346</v>
      </c>
      <c r="J30" s="263"/>
      <c r="K30" s="34" t="s">
        <v>351</v>
      </c>
      <c r="L30" s="110"/>
    </row>
    <row r="31" spans="1:14" ht="15" customHeight="1" x14ac:dyDescent="0.25">
      <c r="A31" s="38">
        <v>1</v>
      </c>
      <c r="B31" s="17"/>
      <c r="C31" s="17"/>
      <c r="D31" s="17"/>
      <c r="E31" s="17"/>
      <c r="F31" s="18"/>
      <c r="G31" s="92" t="s">
        <v>402</v>
      </c>
      <c r="H31" s="92" t="s">
        <v>402</v>
      </c>
      <c r="I31" s="264">
        <f>IF(VLOOKUP($A$31,ToevoegmiddelW,2)=99,"",VLOOKUP($A$31,ToevoegmiddelW,2))</f>
        <v>0</v>
      </c>
      <c r="J31" s="265"/>
      <c r="K31" s="35" t="e">
        <f>slachtdatum-I31-1</f>
        <v>#VALUE!</v>
      </c>
      <c r="L31" s="112"/>
    </row>
    <row r="32" spans="1:14" ht="15" customHeight="1" x14ac:dyDescent="0.25">
      <c r="A32" s="38">
        <v>1</v>
      </c>
      <c r="B32" s="17"/>
      <c r="C32" s="17"/>
      <c r="D32" s="17"/>
      <c r="E32" s="17"/>
      <c r="F32" s="18"/>
      <c r="G32" s="92" t="s">
        <v>402</v>
      </c>
      <c r="H32" s="92" t="s">
        <v>402</v>
      </c>
      <c r="I32" s="229">
        <f>IF(VLOOKUP($A$32,ToevoegmiddelW,2)=99,"",VLOOKUP($A$32,ToevoegmiddelW,2))</f>
        <v>0</v>
      </c>
      <c r="J32" s="230"/>
      <c r="K32" s="35" t="e">
        <f>slachtdatum-I32-1</f>
        <v>#VALUE!</v>
      </c>
      <c r="L32" s="112"/>
    </row>
    <row r="33" spans="1:19" ht="15" customHeight="1" x14ac:dyDescent="0.25">
      <c r="A33" s="38">
        <v>1</v>
      </c>
      <c r="B33" s="17"/>
      <c r="C33" s="17"/>
      <c r="D33" s="17"/>
      <c r="E33" s="17"/>
      <c r="F33" s="18"/>
      <c r="G33" s="92" t="s">
        <v>402</v>
      </c>
      <c r="H33" s="92" t="s">
        <v>402</v>
      </c>
      <c r="I33" s="229">
        <f>IF(VLOOKUP($A$33,ToevoegmiddelW,2)=99,"",VLOOKUP($A$33,ToevoegmiddelW,2))</f>
        <v>0</v>
      </c>
      <c r="J33" s="230"/>
      <c r="K33" s="35" t="e">
        <f>slachtdatum-I33-1</f>
        <v>#VALUE!</v>
      </c>
      <c r="L33" s="112"/>
    </row>
    <row r="34" spans="1:19" ht="15" customHeight="1" x14ac:dyDescent="0.25">
      <c r="A34" s="38">
        <v>1</v>
      </c>
      <c r="B34" s="17"/>
      <c r="C34" s="17"/>
      <c r="D34" s="17"/>
      <c r="E34" s="17"/>
      <c r="F34" s="18"/>
      <c r="G34" s="92" t="s">
        <v>402</v>
      </c>
      <c r="H34" s="92" t="s">
        <v>402</v>
      </c>
      <c r="I34" s="229">
        <f>IF(VLOOKUP($A$34,ToevoegmiddelW,2)=99,"",VLOOKUP($A$34,ToevoegmiddelW,2))</f>
        <v>0</v>
      </c>
      <c r="J34" s="230"/>
      <c r="K34" s="35" t="e">
        <f>slachtdatum-I34-1</f>
        <v>#VALUE!</v>
      </c>
      <c r="L34" s="112"/>
    </row>
    <row r="35" spans="1:19" ht="15" customHeight="1" x14ac:dyDescent="0.25">
      <c r="A35" s="266" t="s">
        <v>525</v>
      </c>
      <c r="B35" s="227"/>
      <c r="C35" s="227"/>
      <c r="D35" s="227"/>
      <c r="E35" s="227"/>
      <c r="F35" s="227"/>
      <c r="G35" s="93"/>
      <c r="H35" s="93"/>
      <c r="I35" s="231"/>
      <c r="J35" s="232"/>
      <c r="K35" s="35"/>
      <c r="L35" s="112"/>
    </row>
    <row r="36" spans="1:19" ht="15" customHeight="1" x14ac:dyDescent="0.25">
      <c r="A36" s="266" t="s">
        <v>525</v>
      </c>
      <c r="B36" s="227"/>
      <c r="C36" s="227"/>
      <c r="D36" s="227"/>
      <c r="E36" s="227"/>
      <c r="F36" s="227"/>
      <c r="G36" s="93"/>
      <c r="H36" s="93"/>
      <c r="I36" s="231"/>
      <c r="J36" s="232"/>
      <c r="K36" s="35"/>
      <c r="L36" s="112"/>
    </row>
    <row r="37" spans="1:19" ht="15" customHeight="1" x14ac:dyDescent="0.25">
      <c r="A37" s="266" t="s">
        <v>525</v>
      </c>
      <c r="B37" s="227"/>
      <c r="C37" s="227"/>
      <c r="D37" s="227"/>
      <c r="E37" s="227"/>
      <c r="F37" s="227"/>
      <c r="G37" s="93"/>
      <c r="H37" s="93"/>
      <c r="I37" s="231"/>
      <c r="J37" s="232"/>
      <c r="K37" s="35"/>
      <c r="L37" s="112"/>
    </row>
    <row r="38" spans="1:19" s="28" customFormat="1" ht="15" customHeight="1" x14ac:dyDescent="0.25">
      <c r="A38" s="233" t="s">
        <v>444</v>
      </c>
      <c r="B38" s="234"/>
      <c r="C38" s="234"/>
      <c r="D38" s="234"/>
      <c r="E38" s="234"/>
      <c r="F38" s="234"/>
      <c r="G38" s="234"/>
      <c r="H38" s="234"/>
      <c r="I38" s="234"/>
      <c r="J38" s="235"/>
      <c r="K38" s="111"/>
      <c r="L38" s="113"/>
    </row>
    <row r="39" spans="1:19" ht="12.75" customHeight="1" x14ac:dyDescent="0.25">
      <c r="A39" s="236" t="s">
        <v>415</v>
      </c>
      <c r="B39" s="237"/>
      <c r="C39" s="237"/>
      <c r="D39" s="237"/>
      <c r="E39" s="237"/>
      <c r="F39" s="237"/>
      <c r="G39" s="237"/>
      <c r="H39" s="238" t="s">
        <v>1</v>
      </c>
      <c r="I39" s="238"/>
      <c r="J39" s="239" t="s">
        <v>447</v>
      </c>
      <c r="K39" s="312" t="s">
        <v>351</v>
      </c>
      <c r="L39" s="112"/>
    </row>
    <row r="40" spans="1:19" ht="21" customHeight="1" x14ac:dyDescent="0.25">
      <c r="A40" s="253" t="s">
        <v>4</v>
      </c>
      <c r="B40" s="254"/>
      <c r="C40" s="254"/>
      <c r="D40" s="255"/>
      <c r="E40" s="8" t="s">
        <v>356</v>
      </c>
      <c r="F40" s="7" t="s">
        <v>357</v>
      </c>
      <c r="G40" s="80" t="s">
        <v>346</v>
      </c>
      <c r="H40" s="238"/>
      <c r="I40" s="238"/>
      <c r="J40" s="240"/>
      <c r="K40" s="313"/>
      <c r="L40" s="114"/>
      <c r="M40" s="2"/>
      <c r="N40" s="2"/>
      <c r="O40" s="2"/>
      <c r="P40" s="2"/>
      <c r="Q40" s="2"/>
      <c r="R40" s="4"/>
      <c r="S40" s="2"/>
    </row>
    <row r="41" spans="1:19" ht="15" customHeight="1" x14ac:dyDescent="0.25">
      <c r="A41" s="267">
        <v>1</v>
      </c>
      <c r="B41" s="268"/>
      <c r="C41" s="268"/>
      <c r="D41" s="269"/>
      <c r="E41" s="92" t="s">
        <v>402</v>
      </c>
      <c r="F41" s="92" t="s">
        <v>402</v>
      </c>
      <c r="G41" s="84">
        <f>IF(VLOOKUP(A41,geneesmiddelenW,2)=99,"",VLOOKUP(A41,geneesmiddelenW,2))</f>
        <v>0</v>
      </c>
      <c r="H41" s="208"/>
      <c r="I41" s="208"/>
      <c r="J41" s="87" t="e">
        <f t="shared" ref="J41:J48" si="0">IF(OR(E41="",A41=65,A41=66),"",CONCATENATE((E41-$B$25+1)," dag(en)"))</f>
        <v>#VALUE!</v>
      </c>
      <c r="K41" s="35" t="e">
        <f>slachtdatum-G41-1</f>
        <v>#VALUE!</v>
      </c>
      <c r="L41" s="112"/>
      <c r="M41" s="2"/>
      <c r="N41" s="2"/>
      <c r="O41" s="2"/>
      <c r="P41" s="2"/>
      <c r="Q41" s="2"/>
      <c r="R41" s="4"/>
      <c r="S41" s="2"/>
    </row>
    <row r="42" spans="1:19" ht="15" customHeight="1" x14ac:dyDescent="0.25">
      <c r="A42" s="267">
        <v>1</v>
      </c>
      <c r="B42" s="268"/>
      <c r="C42" s="268"/>
      <c r="D42" s="269"/>
      <c r="E42" s="92" t="s">
        <v>402</v>
      </c>
      <c r="F42" s="92" t="s">
        <v>402</v>
      </c>
      <c r="G42" s="84">
        <f>IF(VLOOKUP(A42,geneesmiddelenW,2)=99,"",VLOOKUP(A42,geneesmiddelenW,2))</f>
        <v>0</v>
      </c>
      <c r="H42" s="208"/>
      <c r="I42" s="208"/>
      <c r="J42" s="87" t="e">
        <f t="shared" si="0"/>
        <v>#VALUE!</v>
      </c>
      <c r="K42" s="35" t="e">
        <f t="shared" ref="K42:K43" si="1">slachtdatum-G42-1</f>
        <v>#VALUE!</v>
      </c>
      <c r="L42" s="112"/>
      <c r="M42" s="2"/>
      <c r="N42" s="2"/>
      <c r="O42" s="2"/>
      <c r="P42" s="2"/>
      <c r="Q42" s="2"/>
      <c r="R42" s="4"/>
      <c r="S42" s="2"/>
    </row>
    <row r="43" spans="1:19" ht="15" customHeight="1" x14ac:dyDescent="0.25">
      <c r="A43" s="267">
        <v>1</v>
      </c>
      <c r="B43" s="268"/>
      <c r="C43" s="268"/>
      <c r="D43" s="269"/>
      <c r="E43" s="92" t="s">
        <v>402</v>
      </c>
      <c r="F43" s="92" t="s">
        <v>402</v>
      </c>
      <c r="G43" s="84">
        <f>IF(VLOOKUP(A43,geneesmiddelenW,2)=99,"",VLOOKUP(A43,geneesmiddelenW,2))</f>
        <v>0</v>
      </c>
      <c r="H43" s="208"/>
      <c r="I43" s="208"/>
      <c r="J43" s="87" t="e">
        <f t="shared" si="0"/>
        <v>#VALUE!</v>
      </c>
      <c r="K43" s="35" t="e">
        <f t="shared" si="1"/>
        <v>#VALUE!</v>
      </c>
      <c r="L43" s="112"/>
      <c r="M43" s="2"/>
      <c r="N43" s="2"/>
      <c r="O43" s="2"/>
      <c r="P43" s="2"/>
      <c r="Q43" s="2"/>
      <c r="R43" s="2"/>
      <c r="S43" s="2"/>
    </row>
    <row r="44" spans="1:19" ht="15" customHeight="1" x14ac:dyDescent="0.25">
      <c r="A44" s="267">
        <v>1</v>
      </c>
      <c r="B44" s="268"/>
      <c r="C44" s="268"/>
      <c r="D44" s="269"/>
      <c r="E44" s="92" t="s">
        <v>402</v>
      </c>
      <c r="F44" s="92" t="s">
        <v>402</v>
      </c>
      <c r="G44" s="84">
        <f>IF(VLOOKUP(A44,geneesmiddelenW,2)=99,"",VLOOKUP(A44,geneesmiddelenW,2))</f>
        <v>0</v>
      </c>
      <c r="H44" s="208"/>
      <c r="I44" s="208"/>
      <c r="J44" s="87" t="e">
        <f t="shared" si="0"/>
        <v>#VALUE!</v>
      </c>
      <c r="K44" s="35" t="e">
        <f>slachtdatum-G44-1</f>
        <v>#VALUE!</v>
      </c>
      <c r="L44" s="112"/>
      <c r="M44" s="2"/>
      <c r="N44" s="2"/>
      <c r="O44" s="2"/>
      <c r="P44" s="2"/>
      <c r="Q44" s="2"/>
      <c r="R44" s="4"/>
      <c r="S44" s="2"/>
    </row>
    <row r="45" spans="1:19" ht="15" customHeight="1" x14ac:dyDescent="0.25">
      <c r="A45" s="267">
        <v>1</v>
      </c>
      <c r="B45" s="268"/>
      <c r="C45" s="268"/>
      <c r="D45" s="269"/>
      <c r="E45" s="92" t="s">
        <v>402</v>
      </c>
      <c r="F45" s="92" t="s">
        <v>402</v>
      </c>
      <c r="G45" s="84">
        <f>IF(VLOOKUP(A45,geneesmiddelenW,2)=99,"",VLOOKUP(A45,geneesmiddelenW,2))</f>
        <v>0</v>
      </c>
      <c r="H45" s="208"/>
      <c r="I45" s="208"/>
      <c r="J45" s="87" t="e">
        <f t="shared" si="0"/>
        <v>#VALUE!</v>
      </c>
      <c r="K45" s="35" t="e">
        <f xml:space="preserve"> slachtdatum-G45-1</f>
        <v>#VALUE!</v>
      </c>
      <c r="L45" s="112"/>
      <c r="M45" s="2"/>
      <c r="N45" s="2"/>
      <c r="O45" s="2"/>
      <c r="P45" s="2"/>
      <c r="Q45" s="2"/>
      <c r="R45" s="4"/>
      <c r="S45" s="2"/>
    </row>
    <row r="46" spans="1:19" ht="15" customHeight="1" x14ac:dyDescent="0.25">
      <c r="A46" s="266"/>
      <c r="B46" s="227"/>
      <c r="C46" s="227"/>
      <c r="D46" s="228"/>
      <c r="E46" s="93"/>
      <c r="F46" s="93"/>
      <c r="G46" s="94"/>
      <c r="H46" s="208"/>
      <c r="I46" s="208"/>
      <c r="J46" s="101" t="str">
        <f t="shared" si="0"/>
        <v/>
      </c>
      <c r="K46" s="35"/>
      <c r="L46" s="112"/>
      <c r="M46" s="2"/>
      <c r="N46" s="2"/>
      <c r="O46" s="2"/>
      <c r="P46" s="2"/>
      <c r="Q46" s="2"/>
      <c r="R46" s="4"/>
      <c r="S46" s="2"/>
    </row>
    <row r="47" spans="1:19" ht="15" customHeight="1" x14ac:dyDescent="0.25">
      <c r="A47" s="266"/>
      <c r="B47" s="227"/>
      <c r="C47" s="227"/>
      <c r="D47" s="228"/>
      <c r="E47" s="93"/>
      <c r="F47" s="93"/>
      <c r="G47" s="94"/>
      <c r="H47" s="183"/>
      <c r="I47" s="228"/>
      <c r="J47" s="101" t="str">
        <f t="shared" si="0"/>
        <v/>
      </c>
      <c r="K47" s="35"/>
      <c r="L47" s="112"/>
      <c r="M47" s="2"/>
      <c r="N47" s="2"/>
      <c r="O47" s="2"/>
      <c r="P47" s="2"/>
      <c r="Q47" s="2"/>
      <c r="R47" s="4"/>
      <c r="S47" s="2"/>
    </row>
    <row r="48" spans="1:19" ht="15" customHeight="1" x14ac:dyDescent="0.25">
      <c r="A48" s="266"/>
      <c r="B48" s="227"/>
      <c r="C48" s="227"/>
      <c r="D48" s="228"/>
      <c r="E48" s="93"/>
      <c r="F48" s="93"/>
      <c r="G48" s="94"/>
      <c r="H48" s="183"/>
      <c r="I48" s="228"/>
      <c r="J48" s="101" t="str">
        <f t="shared" si="0"/>
        <v/>
      </c>
      <c r="K48" s="35"/>
      <c r="L48" s="112"/>
      <c r="M48" s="2"/>
      <c r="N48" s="2"/>
      <c r="O48" s="2"/>
      <c r="P48" s="2"/>
      <c r="Q48" s="2"/>
      <c r="R48" s="4"/>
      <c r="S48" s="2"/>
    </row>
    <row r="49" spans="1:19" ht="18.75" customHeight="1" x14ac:dyDescent="0.25">
      <c r="A49" s="203" t="s">
        <v>502</v>
      </c>
      <c r="B49" s="204"/>
      <c r="C49" s="204"/>
      <c r="D49" s="204"/>
      <c r="E49" s="204"/>
      <c r="F49" s="204"/>
      <c r="G49" s="204"/>
      <c r="H49" s="204"/>
      <c r="I49" s="204"/>
      <c r="J49" s="282"/>
      <c r="K49" s="104"/>
      <c r="L49" s="112"/>
      <c r="M49" s="2"/>
      <c r="N49" s="2"/>
      <c r="O49" s="2"/>
      <c r="P49" s="2"/>
      <c r="Q49" s="2"/>
      <c r="R49" s="4"/>
      <c r="S49" s="2"/>
    </row>
    <row r="50" spans="1:19" ht="18" customHeight="1" x14ac:dyDescent="0.25">
      <c r="A50" s="203" t="s">
        <v>503</v>
      </c>
      <c r="B50" s="204"/>
      <c r="C50" s="204"/>
      <c r="D50" s="204"/>
      <c r="E50" s="205"/>
      <c r="F50" s="205"/>
      <c r="G50" s="205"/>
      <c r="H50" s="205"/>
      <c r="I50" s="205"/>
      <c r="J50" s="206"/>
      <c r="K50" s="104"/>
      <c r="L50" s="112"/>
      <c r="M50" s="2"/>
      <c r="N50" s="2"/>
      <c r="O50" s="2"/>
      <c r="P50" s="2"/>
      <c r="Q50" s="2"/>
      <c r="R50" s="4"/>
      <c r="S50" s="2"/>
    </row>
    <row r="51" spans="1:19" ht="15" customHeight="1" x14ac:dyDescent="0.25">
      <c r="A51" s="275" t="s">
        <v>25</v>
      </c>
      <c r="B51" s="276"/>
      <c r="C51" s="276"/>
      <c r="D51" s="276"/>
      <c r="E51" s="276"/>
      <c r="F51" s="276"/>
      <c r="G51" s="276"/>
      <c r="H51" s="276"/>
      <c r="I51" s="276"/>
      <c r="J51" s="277"/>
      <c r="K51" s="24"/>
      <c r="L51" s="30"/>
      <c r="M51" s="2"/>
      <c r="N51" s="2"/>
      <c r="O51" s="2"/>
      <c r="P51" s="4"/>
      <c r="Q51" s="2"/>
    </row>
    <row r="52" spans="1:19" ht="15" customHeight="1" x14ac:dyDescent="0.25">
      <c r="A52" s="77" t="s">
        <v>5</v>
      </c>
      <c r="B52" s="78"/>
      <c r="C52" s="78"/>
      <c r="D52" s="78"/>
      <c r="E52" s="78"/>
      <c r="F52" s="78"/>
      <c r="G52" s="79"/>
      <c r="H52" s="278" t="s">
        <v>447</v>
      </c>
      <c r="I52" s="279"/>
      <c r="J52" s="280"/>
      <c r="K52" s="24"/>
      <c r="L52" s="30"/>
      <c r="M52" s="2"/>
      <c r="N52" s="2"/>
      <c r="O52" s="2"/>
      <c r="P52" s="4"/>
      <c r="Q52" s="2"/>
    </row>
    <row r="53" spans="1:19" ht="15" customHeight="1" x14ac:dyDescent="0.25">
      <c r="A53" s="82">
        <v>1</v>
      </c>
      <c r="B53" s="83"/>
      <c r="C53" s="83"/>
      <c r="D53" s="83"/>
      <c r="E53" s="83"/>
      <c r="F53" s="83"/>
      <c r="G53" s="83"/>
      <c r="H53" s="270"/>
      <c r="I53" s="270"/>
      <c r="J53" s="271"/>
      <c r="K53" s="24"/>
      <c r="L53" s="30"/>
      <c r="M53" s="5"/>
      <c r="N53" s="2"/>
      <c r="O53" s="2"/>
      <c r="P53" s="4"/>
      <c r="Q53" s="2"/>
    </row>
    <row r="54" spans="1:19" ht="15" customHeight="1" x14ac:dyDescent="0.25">
      <c r="A54" s="82">
        <v>1</v>
      </c>
      <c r="B54" s="83"/>
      <c r="C54" s="83"/>
      <c r="D54" s="83"/>
      <c r="E54" s="83"/>
      <c r="F54" s="83"/>
      <c r="G54" s="83"/>
      <c r="H54" s="270"/>
      <c r="I54" s="270"/>
      <c r="J54" s="271"/>
      <c r="K54" s="24"/>
      <c r="L54" s="30"/>
      <c r="M54" s="2"/>
      <c r="N54" s="2"/>
      <c r="O54" s="2"/>
      <c r="P54" s="4"/>
      <c r="Q54" s="2"/>
    </row>
    <row r="55" spans="1:19" ht="15" customHeight="1" x14ac:dyDescent="0.25">
      <c r="A55" s="82">
        <v>1</v>
      </c>
      <c r="B55" s="83"/>
      <c r="C55" s="83"/>
      <c r="D55" s="83"/>
      <c r="E55" s="83"/>
      <c r="F55" s="83"/>
      <c r="G55" s="83"/>
      <c r="H55" s="270"/>
      <c r="I55" s="270"/>
      <c r="J55" s="271"/>
      <c r="K55" s="24"/>
      <c r="L55" s="30"/>
      <c r="M55" s="2"/>
      <c r="N55" s="2"/>
      <c r="O55" s="2"/>
      <c r="P55" s="4"/>
      <c r="Q55" s="2"/>
    </row>
    <row r="56" spans="1:19" ht="15" customHeight="1" x14ac:dyDescent="0.25">
      <c r="A56" s="39">
        <v>1</v>
      </c>
      <c r="B56" s="11"/>
      <c r="C56" s="11"/>
      <c r="D56" s="11"/>
      <c r="E56" s="11"/>
      <c r="F56" s="11"/>
      <c r="G56" s="11"/>
      <c r="H56" s="270"/>
      <c r="I56" s="270"/>
      <c r="J56" s="271"/>
      <c r="K56" s="24"/>
      <c r="L56" s="30"/>
      <c r="M56" s="2"/>
      <c r="N56" s="2"/>
      <c r="O56" s="2"/>
      <c r="P56" s="4"/>
      <c r="Q56" s="2"/>
    </row>
    <row r="57" spans="1:19" ht="15" customHeight="1" x14ac:dyDescent="0.25">
      <c r="A57" s="82">
        <v>1</v>
      </c>
      <c r="B57" s="83"/>
      <c r="C57" s="83"/>
      <c r="D57" s="83"/>
      <c r="E57" s="83"/>
      <c r="F57" s="83"/>
      <c r="G57" s="83"/>
      <c r="H57" s="270"/>
      <c r="I57" s="270"/>
      <c r="J57" s="271"/>
      <c r="K57" s="24"/>
      <c r="L57" s="30"/>
      <c r="M57" s="2"/>
      <c r="N57" s="2"/>
      <c r="O57" s="2"/>
      <c r="P57" s="4"/>
      <c r="Q57" s="2"/>
    </row>
    <row r="58" spans="1:19" ht="15" customHeight="1" x14ac:dyDescent="0.25">
      <c r="A58" s="281"/>
      <c r="B58" s="208"/>
      <c r="C58" s="208"/>
      <c r="D58" s="208"/>
      <c r="E58" s="208"/>
      <c r="F58" s="208"/>
      <c r="G58" s="208"/>
      <c r="H58" s="208"/>
      <c r="I58" s="208"/>
      <c r="J58" s="216"/>
      <c r="K58" s="24"/>
      <c r="L58" s="30"/>
      <c r="M58" s="2"/>
      <c r="N58" s="2"/>
      <c r="O58" s="2"/>
      <c r="P58" s="4"/>
      <c r="Q58" s="2"/>
    </row>
    <row r="59" spans="1:19" ht="15" customHeight="1" x14ac:dyDescent="0.25">
      <c r="A59" s="281"/>
      <c r="B59" s="208"/>
      <c r="C59" s="208"/>
      <c r="D59" s="208"/>
      <c r="E59" s="208"/>
      <c r="F59" s="208"/>
      <c r="G59" s="208"/>
      <c r="H59" s="208"/>
      <c r="I59" s="208"/>
      <c r="J59" s="216"/>
      <c r="K59" s="24"/>
      <c r="L59" s="30"/>
      <c r="M59" s="2"/>
      <c r="N59" s="2"/>
      <c r="O59" s="2"/>
      <c r="P59" s="4"/>
      <c r="Q59" s="2"/>
    </row>
    <row r="60" spans="1:19" ht="15" customHeight="1" x14ac:dyDescent="0.25">
      <c r="A60" s="281"/>
      <c r="B60" s="208"/>
      <c r="C60" s="208"/>
      <c r="D60" s="208"/>
      <c r="E60" s="208"/>
      <c r="F60" s="208"/>
      <c r="G60" s="208"/>
      <c r="H60" s="208"/>
      <c r="I60" s="208"/>
      <c r="J60" s="216"/>
      <c r="K60" s="24"/>
      <c r="L60" s="30"/>
      <c r="M60" s="2"/>
      <c r="N60" s="2"/>
      <c r="O60" s="2"/>
      <c r="P60" s="4"/>
      <c r="Q60" s="2"/>
    </row>
    <row r="61" spans="1:19" ht="15" customHeight="1" x14ac:dyDescent="0.25">
      <c r="A61" s="272" t="s">
        <v>301</v>
      </c>
      <c r="B61" s="273"/>
      <c r="C61" s="273"/>
      <c r="D61" s="273"/>
      <c r="E61" s="273"/>
      <c r="F61" s="273"/>
      <c r="G61" s="273"/>
      <c r="H61" s="273"/>
      <c r="I61" s="273"/>
      <c r="J61" s="274"/>
      <c r="K61" s="24"/>
      <c r="L61" s="30"/>
      <c r="M61" s="2"/>
      <c r="N61" s="2"/>
      <c r="O61" s="2"/>
      <c r="P61" s="4"/>
      <c r="Q61" s="2"/>
    </row>
    <row r="62" spans="1:19" ht="15" customHeight="1" x14ac:dyDescent="0.25">
      <c r="A62" s="294" t="s">
        <v>336</v>
      </c>
      <c r="B62" s="295"/>
      <c r="C62" s="295"/>
      <c r="D62" s="295"/>
      <c r="E62" s="296"/>
      <c r="F62" s="262" t="s">
        <v>504</v>
      </c>
      <c r="G62" s="262"/>
      <c r="H62" s="262"/>
      <c r="I62" s="262"/>
      <c r="J62" s="263"/>
      <c r="K62" s="111"/>
      <c r="L62" s="51"/>
      <c r="M62" s="1"/>
      <c r="N62" s="2"/>
      <c r="O62" s="2"/>
      <c r="P62" s="4"/>
      <c r="Q62" s="2"/>
    </row>
    <row r="63" spans="1:19" ht="15" customHeight="1" x14ac:dyDescent="0.25">
      <c r="A63" s="89" t="s">
        <v>337</v>
      </c>
      <c r="B63" s="96"/>
      <c r="C63" s="121"/>
      <c r="D63" s="121"/>
      <c r="E63" s="88"/>
      <c r="F63" s="217"/>
      <c r="G63" s="218"/>
      <c r="H63" s="218"/>
      <c r="I63" s="218"/>
      <c r="J63" s="219"/>
      <c r="K63" s="111"/>
      <c r="L63" s="107"/>
      <c r="N63" s="2"/>
      <c r="O63" s="2"/>
      <c r="P63" s="4"/>
      <c r="Q63" s="2"/>
    </row>
    <row r="64" spans="1:19" ht="15" customHeight="1" x14ac:dyDescent="0.25">
      <c r="A64" s="283" t="s">
        <v>370</v>
      </c>
      <c r="B64" s="300"/>
      <c r="C64" s="284"/>
      <c r="D64" s="285"/>
      <c r="E64" s="286"/>
      <c r="F64" s="297"/>
      <c r="G64" s="298"/>
      <c r="H64" s="298"/>
      <c r="I64" s="298"/>
      <c r="J64" s="299"/>
      <c r="K64" s="111"/>
      <c r="L64" s="107"/>
      <c r="N64" s="2"/>
      <c r="O64" s="2"/>
      <c r="P64" s="2"/>
      <c r="Q64" s="2"/>
    </row>
    <row r="65" spans="1:17" ht="26.25" customHeight="1" x14ac:dyDescent="0.25">
      <c r="A65" s="86" t="s">
        <v>410</v>
      </c>
      <c r="B65" s="208"/>
      <c r="C65" s="208"/>
      <c r="D65" s="208"/>
      <c r="E65" s="208"/>
      <c r="F65" s="220"/>
      <c r="G65" s="221"/>
      <c r="H65" s="221"/>
      <c r="I65" s="221"/>
      <c r="J65" s="222"/>
      <c r="K65" s="111"/>
      <c r="L65" s="107"/>
      <c r="N65" s="2"/>
      <c r="O65" s="2"/>
      <c r="P65" s="2"/>
      <c r="Q65" s="2"/>
    </row>
    <row r="66" spans="1:17" ht="15" customHeight="1" x14ac:dyDescent="0.25">
      <c r="A66" s="67" t="s">
        <v>349</v>
      </c>
      <c r="B66" s="97"/>
      <c r="C66" s="81"/>
      <c r="D66" s="81"/>
      <c r="E66" s="98"/>
      <c r="F66" s="217"/>
      <c r="G66" s="218"/>
      <c r="H66" s="218"/>
      <c r="I66" s="218"/>
      <c r="J66" s="219"/>
      <c r="K66" s="111"/>
      <c r="L66" s="107"/>
      <c r="N66" s="2"/>
      <c r="O66" s="2"/>
      <c r="P66" s="4"/>
      <c r="Q66" s="2"/>
    </row>
    <row r="67" spans="1:17" ht="15" customHeight="1" x14ac:dyDescent="0.25">
      <c r="A67" s="283" t="s">
        <v>370</v>
      </c>
      <c r="B67" s="182"/>
      <c r="C67" s="284"/>
      <c r="D67" s="285"/>
      <c r="E67" s="286"/>
      <c r="F67" s="297"/>
      <c r="G67" s="298"/>
      <c r="H67" s="298"/>
      <c r="I67" s="298"/>
      <c r="J67" s="299"/>
      <c r="K67" s="111"/>
      <c r="L67" s="107"/>
      <c r="N67" s="2"/>
      <c r="O67" s="2"/>
      <c r="P67" s="4"/>
      <c r="Q67" s="2"/>
    </row>
    <row r="68" spans="1:17" ht="24.75" customHeight="1" x14ac:dyDescent="0.25">
      <c r="A68" s="302" t="s">
        <v>501</v>
      </c>
      <c r="B68" s="302"/>
      <c r="C68" s="302"/>
      <c r="D68" s="302"/>
      <c r="E68" s="302"/>
      <c r="F68" s="302"/>
      <c r="G68" s="302"/>
      <c r="H68" s="301"/>
      <c r="I68" s="301"/>
      <c r="J68" s="301"/>
      <c r="K68" s="111"/>
      <c r="L68" s="107"/>
      <c r="N68" s="2"/>
      <c r="O68" s="2"/>
      <c r="P68" s="4"/>
    </row>
    <row r="69" spans="1:17" s="28" customFormat="1" ht="26.25" customHeight="1" x14ac:dyDescent="0.25">
      <c r="A69" s="329" t="s">
        <v>505</v>
      </c>
      <c r="B69" s="330"/>
      <c r="C69" s="330"/>
      <c r="D69" s="330"/>
      <c r="E69" s="330"/>
      <c r="F69" s="330"/>
      <c r="G69" s="330"/>
      <c r="H69" s="330"/>
      <c r="I69" s="330"/>
      <c r="J69" s="331"/>
      <c r="K69" s="9"/>
      <c r="L69" s="110"/>
      <c r="N69" s="22"/>
      <c r="O69" s="22"/>
      <c r="P69" s="23"/>
    </row>
    <row r="70" spans="1:17" ht="50.4" customHeight="1" x14ac:dyDescent="0.25">
      <c r="A70" s="332"/>
      <c r="B70" s="333"/>
      <c r="C70" s="333"/>
      <c r="D70" s="333"/>
      <c r="E70" s="333"/>
      <c r="F70" s="333"/>
      <c r="G70" s="333"/>
      <c r="H70" s="333"/>
      <c r="I70" s="333"/>
      <c r="J70" s="334"/>
      <c r="K70" s="111"/>
      <c r="L70" s="107"/>
      <c r="N70" s="2"/>
      <c r="O70" s="2"/>
      <c r="P70" s="4"/>
    </row>
    <row r="71" spans="1:17" s="28" customFormat="1" ht="15" customHeight="1" x14ac:dyDescent="0.25">
      <c r="A71" s="244" t="s">
        <v>411</v>
      </c>
      <c r="B71" s="245"/>
      <c r="C71" s="245"/>
      <c r="D71" s="245"/>
      <c r="E71" s="245"/>
      <c r="F71" s="245"/>
      <c r="G71" s="245"/>
      <c r="H71" s="245"/>
      <c r="I71" s="245"/>
      <c r="J71" s="246"/>
      <c r="K71" s="111"/>
      <c r="L71" s="110"/>
      <c r="N71" s="22"/>
      <c r="O71" s="22"/>
      <c r="P71" s="23"/>
      <c r="Q71" s="22"/>
    </row>
    <row r="72" spans="1:17" s="28" customFormat="1" ht="15" customHeight="1" x14ac:dyDescent="0.25">
      <c r="A72" s="40" t="s">
        <v>412</v>
      </c>
      <c r="B72" s="122"/>
      <c r="C72" s="122"/>
      <c r="D72" s="122"/>
      <c r="E72" s="122"/>
      <c r="F72" s="122"/>
      <c r="G72" s="122"/>
      <c r="H72" s="122"/>
      <c r="I72" s="122"/>
      <c r="J72" s="41"/>
      <c r="K72" s="111"/>
      <c r="L72" s="110"/>
      <c r="N72" s="22"/>
      <c r="O72" s="22"/>
      <c r="P72" s="23"/>
      <c r="Q72" s="22"/>
    </row>
    <row r="73" spans="1:17" ht="15" customHeight="1" x14ac:dyDescent="0.25">
      <c r="A73" s="44"/>
      <c r="B73" s="14"/>
      <c r="C73" s="14"/>
      <c r="D73" s="14"/>
      <c r="E73" s="14"/>
      <c r="F73" s="14"/>
      <c r="G73" s="14"/>
      <c r="H73" s="14"/>
      <c r="I73" s="14"/>
      <c r="J73" s="48"/>
      <c r="K73" s="111"/>
      <c r="L73" s="107"/>
      <c r="N73" s="2"/>
      <c r="O73" s="2"/>
      <c r="P73" s="4"/>
      <c r="Q73" s="2"/>
    </row>
    <row r="74" spans="1:17" s="3" customFormat="1" ht="4.5" customHeight="1" x14ac:dyDescent="0.2">
      <c r="A74" s="44"/>
      <c r="B74" s="14"/>
      <c r="C74" s="14"/>
      <c r="D74" s="14"/>
      <c r="E74" s="14"/>
      <c r="F74" s="14"/>
      <c r="G74" s="14"/>
      <c r="H74" s="14"/>
      <c r="I74" s="14"/>
      <c r="J74" s="48"/>
      <c r="K74" s="111"/>
      <c r="L74" s="31"/>
      <c r="N74" s="10"/>
      <c r="O74" s="2"/>
      <c r="P74" s="4"/>
      <c r="Q74" s="2"/>
    </row>
    <row r="75" spans="1:17" s="25" customFormat="1" ht="15" customHeight="1" x14ac:dyDescent="0.2">
      <c r="A75" s="42" t="s">
        <v>413</v>
      </c>
      <c r="B75" s="26"/>
      <c r="C75" s="26"/>
      <c r="D75" s="26"/>
      <c r="E75" s="26"/>
      <c r="F75" s="26"/>
      <c r="G75" s="26"/>
      <c r="H75" s="26"/>
      <c r="I75" s="26"/>
      <c r="J75" s="43"/>
      <c r="K75" s="111"/>
      <c r="L75" s="16"/>
      <c r="N75" s="22"/>
      <c r="O75" s="22"/>
      <c r="P75" s="23"/>
      <c r="Q75" s="22"/>
    </row>
    <row r="76" spans="1:17" s="3" customFormat="1" ht="15" customHeight="1" x14ac:dyDescent="0.2">
      <c r="A76" s="44"/>
      <c r="B76" s="14"/>
      <c r="C76" s="14"/>
      <c r="D76" s="14"/>
      <c r="E76" s="14"/>
      <c r="F76" s="14"/>
      <c r="G76" s="14"/>
      <c r="H76" s="14"/>
      <c r="I76" s="14"/>
      <c r="J76" s="48"/>
      <c r="K76" s="111"/>
      <c r="L76" s="31"/>
      <c r="N76" s="2"/>
      <c r="O76" s="2"/>
      <c r="P76" s="4"/>
      <c r="Q76" s="2"/>
    </row>
    <row r="77" spans="1:17" s="3" customFormat="1" ht="5.25" customHeight="1" x14ac:dyDescent="0.2">
      <c r="A77" s="44"/>
      <c r="B77" s="14"/>
      <c r="C77" s="14"/>
      <c r="D77" s="14"/>
      <c r="E77" s="14"/>
      <c r="F77" s="14"/>
      <c r="G77" s="14"/>
      <c r="H77" s="14"/>
      <c r="I77" s="14"/>
      <c r="J77" s="48"/>
      <c r="K77" s="111"/>
      <c r="L77" s="31"/>
      <c r="N77" s="2"/>
      <c r="O77" s="2"/>
      <c r="P77" s="4"/>
      <c r="Q77" s="2"/>
    </row>
    <row r="78" spans="1:17" s="25" customFormat="1" ht="15" customHeight="1" x14ac:dyDescent="0.2">
      <c r="A78" s="42" t="s">
        <v>512</v>
      </c>
      <c r="B78" s="26"/>
      <c r="C78" s="26"/>
      <c r="D78" s="26"/>
      <c r="E78" s="26"/>
      <c r="F78" s="26"/>
      <c r="G78" s="26"/>
      <c r="H78" s="26"/>
      <c r="I78" s="26"/>
      <c r="J78" s="43"/>
      <c r="K78" s="111"/>
      <c r="L78" s="16"/>
      <c r="N78" s="22"/>
      <c r="O78" s="22"/>
      <c r="P78" s="23"/>
      <c r="Q78" s="22"/>
    </row>
    <row r="79" spans="1:17" s="3" customFormat="1" ht="15" customHeight="1" x14ac:dyDescent="0.2">
      <c r="A79" s="44"/>
      <c r="B79" s="14"/>
      <c r="C79" s="14"/>
      <c r="D79" s="14"/>
      <c r="E79" s="14"/>
      <c r="F79" s="14"/>
      <c r="G79" s="14"/>
      <c r="H79" s="14"/>
      <c r="I79" s="14"/>
      <c r="J79" s="48"/>
      <c r="K79" s="111"/>
      <c r="L79" s="31"/>
      <c r="N79" s="2"/>
      <c r="O79" s="2"/>
      <c r="P79" s="4"/>
      <c r="Q79" s="2"/>
    </row>
    <row r="80" spans="1:17" s="3" customFormat="1" ht="15" customHeight="1" x14ac:dyDescent="0.2">
      <c r="A80" s="44"/>
      <c r="B80" s="14"/>
      <c r="C80" s="14"/>
      <c r="D80" s="14"/>
      <c r="E80" s="14"/>
      <c r="F80" s="14"/>
      <c r="G80" s="14"/>
      <c r="H80" s="14"/>
      <c r="I80" s="14"/>
      <c r="J80" s="48"/>
      <c r="K80" s="111"/>
      <c r="L80" s="31"/>
      <c r="N80" s="2"/>
      <c r="O80" s="2"/>
      <c r="P80" s="4"/>
      <c r="Q80" s="2"/>
    </row>
    <row r="81" spans="1:17" s="28" customFormat="1" ht="15" customHeight="1" x14ac:dyDescent="0.25">
      <c r="A81" s="287" t="s">
        <v>295</v>
      </c>
      <c r="B81" s="288"/>
      <c r="C81" s="288"/>
      <c r="D81" s="288"/>
      <c r="E81" s="288"/>
      <c r="F81" s="288"/>
      <c r="G81" s="288"/>
      <c r="H81" s="288"/>
      <c r="I81" s="288"/>
      <c r="J81" s="289"/>
      <c r="K81" s="111"/>
      <c r="L81" s="110"/>
      <c r="N81" s="22"/>
      <c r="O81" s="22"/>
      <c r="P81" s="23"/>
      <c r="Q81" s="22"/>
    </row>
    <row r="82" spans="1:17" ht="15" customHeight="1" x14ac:dyDescent="0.25">
      <c r="A82" s="290" t="s">
        <v>296</v>
      </c>
      <c r="B82" s="291"/>
      <c r="C82" s="291"/>
      <c r="D82" s="291"/>
      <c r="E82" s="14"/>
      <c r="F82" s="14"/>
      <c r="G82" s="14"/>
      <c r="H82" s="292"/>
      <c r="I82" s="292"/>
      <c r="J82" s="293"/>
      <c r="K82" s="111"/>
      <c r="L82" s="107"/>
      <c r="N82" s="2"/>
      <c r="O82" s="2"/>
      <c r="P82" s="4"/>
      <c r="Q82" s="2"/>
    </row>
    <row r="83" spans="1:17" ht="15" customHeight="1" x14ac:dyDescent="0.25">
      <c r="A83" s="44"/>
      <c r="B83" s="14"/>
      <c r="C83" s="14"/>
      <c r="D83" s="14"/>
      <c r="E83" s="14"/>
      <c r="F83" s="14"/>
      <c r="G83" s="14"/>
      <c r="H83" s="14"/>
      <c r="I83" s="14"/>
      <c r="J83" s="48"/>
      <c r="K83" s="111"/>
      <c r="L83" s="107"/>
      <c r="N83" s="2"/>
      <c r="O83" s="2"/>
      <c r="P83" s="4"/>
      <c r="Q83" s="2"/>
    </row>
    <row r="84" spans="1:17" ht="15" customHeight="1" x14ac:dyDescent="0.25">
      <c r="A84" s="290" t="s">
        <v>297</v>
      </c>
      <c r="B84" s="291"/>
      <c r="C84" s="291"/>
      <c r="D84" s="291"/>
      <c r="E84" s="14"/>
      <c r="F84" s="14"/>
      <c r="G84" s="14"/>
      <c r="H84" s="292"/>
      <c r="I84" s="292"/>
      <c r="J84" s="293"/>
      <c r="K84" s="111"/>
      <c r="L84" s="107"/>
      <c r="N84" s="2"/>
      <c r="O84" s="2"/>
      <c r="P84" s="4"/>
      <c r="Q84" s="2"/>
    </row>
    <row r="85" spans="1:17" ht="15" customHeight="1" x14ac:dyDescent="0.25">
      <c r="A85" s="76"/>
      <c r="B85" s="123"/>
      <c r="C85" s="123"/>
      <c r="D85" s="123"/>
      <c r="E85" s="14"/>
      <c r="F85" s="14"/>
      <c r="G85" s="14"/>
      <c r="H85" s="14"/>
      <c r="I85" s="14"/>
      <c r="J85" s="48"/>
      <c r="K85" s="111"/>
      <c r="L85" s="107"/>
      <c r="N85" s="2"/>
      <c r="O85" s="2"/>
      <c r="P85" s="4"/>
      <c r="Q85" s="2"/>
    </row>
    <row r="86" spans="1:17" ht="15" customHeight="1" x14ac:dyDescent="0.25">
      <c r="A86" s="290" t="s">
        <v>298</v>
      </c>
      <c r="B86" s="291"/>
      <c r="C86" s="291"/>
      <c r="D86" s="291"/>
      <c r="E86" s="14"/>
      <c r="F86" s="14"/>
      <c r="G86" s="14"/>
      <c r="H86" s="292"/>
      <c r="I86" s="292"/>
      <c r="J86" s="293"/>
      <c r="K86" s="111"/>
      <c r="L86" s="107"/>
      <c r="N86" s="2"/>
      <c r="O86" s="2"/>
      <c r="P86" s="4"/>
      <c r="Q86" s="2"/>
    </row>
    <row r="87" spans="1:17" ht="15" customHeight="1" x14ac:dyDescent="0.25">
      <c r="A87" s="76"/>
      <c r="B87" s="123"/>
      <c r="C87" s="123"/>
      <c r="D87" s="123"/>
      <c r="E87" s="14"/>
      <c r="F87" s="14"/>
      <c r="G87" s="14"/>
      <c r="H87" s="14"/>
      <c r="I87" s="14"/>
      <c r="J87" s="48"/>
      <c r="K87" s="111"/>
      <c r="L87" s="107"/>
      <c r="N87" s="2"/>
      <c r="O87" s="2"/>
      <c r="P87" s="4"/>
      <c r="Q87" s="2"/>
    </row>
    <row r="88" spans="1:17" s="28" customFormat="1" ht="15" customHeight="1" x14ac:dyDescent="0.25">
      <c r="A88" s="287" t="s">
        <v>371</v>
      </c>
      <c r="B88" s="288"/>
      <c r="C88" s="288"/>
      <c r="D88" s="288"/>
      <c r="E88" s="288"/>
      <c r="F88" s="288"/>
      <c r="G88" s="288"/>
      <c r="H88" s="288"/>
      <c r="I88" s="288"/>
      <c r="J88" s="289"/>
      <c r="K88" s="111"/>
      <c r="L88" s="110"/>
      <c r="N88" s="22"/>
      <c r="O88" s="22"/>
      <c r="P88" s="23"/>
      <c r="Q88" s="22"/>
    </row>
    <row r="89" spans="1:17" ht="15" customHeight="1" x14ac:dyDescent="0.25">
      <c r="A89" s="290" t="s">
        <v>372</v>
      </c>
      <c r="B89" s="291"/>
      <c r="C89" s="291"/>
      <c r="D89" s="291"/>
      <c r="E89" s="14"/>
      <c r="F89" s="14"/>
      <c r="G89" s="14"/>
      <c r="H89" s="292"/>
      <c r="I89" s="292"/>
      <c r="J89" s="293"/>
      <c r="K89" s="111"/>
      <c r="L89" s="107"/>
      <c r="N89" s="2"/>
      <c r="O89" s="2"/>
      <c r="P89" s="4"/>
      <c r="Q89" s="2"/>
    </row>
    <row r="90" spans="1:17" ht="15" customHeight="1" x14ac:dyDescent="0.25">
      <c r="A90" s="44"/>
      <c r="B90" s="14"/>
      <c r="C90" s="14"/>
      <c r="D90" s="14"/>
      <c r="E90" s="14"/>
      <c r="F90" s="14"/>
      <c r="G90" s="14"/>
      <c r="H90" s="14"/>
      <c r="I90" s="14"/>
      <c r="J90" s="48"/>
      <c r="K90" s="111"/>
      <c r="L90" s="107"/>
      <c r="N90" s="2"/>
      <c r="O90" s="2"/>
      <c r="P90" s="4"/>
      <c r="Q90" s="2"/>
    </row>
    <row r="91" spans="1:17" ht="15" customHeight="1" x14ac:dyDescent="0.25">
      <c r="A91" s="290" t="s">
        <v>373</v>
      </c>
      <c r="B91" s="291"/>
      <c r="C91" s="291"/>
      <c r="D91" s="291"/>
      <c r="E91" s="14"/>
      <c r="F91" s="14"/>
      <c r="G91" s="14"/>
      <c r="H91" s="292"/>
      <c r="I91" s="292"/>
      <c r="J91" s="293"/>
      <c r="K91" s="111"/>
      <c r="L91" s="107"/>
      <c r="N91" s="2"/>
      <c r="O91" s="2"/>
      <c r="P91" s="4"/>
      <c r="Q91" s="2"/>
    </row>
    <row r="92" spans="1:17" ht="15" customHeight="1" x14ac:dyDescent="0.25">
      <c r="A92" s="76"/>
      <c r="B92" s="123"/>
      <c r="C92" s="123"/>
      <c r="D92" s="123"/>
      <c r="E92" s="14"/>
      <c r="F92" s="14"/>
      <c r="G92" s="14"/>
      <c r="H92" s="14"/>
      <c r="I92" s="14"/>
      <c r="J92" s="48"/>
      <c r="K92" s="111"/>
      <c r="L92" s="107"/>
      <c r="N92" s="2"/>
      <c r="O92" s="2"/>
      <c r="P92" s="4"/>
      <c r="Q92" s="2"/>
    </row>
    <row r="93" spans="1:17" ht="15" customHeight="1" x14ac:dyDescent="0.25">
      <c r="A93" s="290" t="s">
        <v>374</v>
      </c>
      <c r="B93" s="291"/>
      <c r="C93" s="291"/>
      <c r="D93" s="291"/>
      <c r="E93" s="14"/>
      <c r="F93" s="14"/>
      <c r="G93" s="14"/>
      <c r="H93" s="292"/>
      <c r="I93" s="292"/>
      <c r="J93" s="293"/>
      <c r="K93" s="111"/>
      <c r="L93" s="107"/>
      <c r="N93" s="2"/>
      <c r="O93" s="2"/>
      <c r="P93" s="4"/>
      <c r="Q93" s="2"/>
    </row>
    <row r="94" spans="1:17" ht="15" customHeight="1" x14ac:dyDescent="0.25">
      <c r="A94" s="76"/>
      <c r="B94" s="123"/>
      <c r="C94" s="123"/>
      <c r="D94" s="123"/>
      <c r="E94" s="14"/>
      <c r="F94" s="14"/>
      <c r="G94" s="14"/>
      <c r="H94" s="14"/>
      <c r="I94" s="14"/>
      <c r="J94" s="48"/>
      <c r="K94" s="111"/>
      <c r="L94" s="107"/>
      <c r="N94" s="2"/>
      <c r="O94" s="2"/>
      <c r="P94" s="4"/>
      <c r="Q94" s="2"/>
    </row>
    <row r="95" spans="1:17" s="28" customFormat="1" ht="15" customHeight="1" x14ac:dyDescent="0.25">
      <c r="A95" s="303" t="s">
        <v>295</v>
      </c>
      <c r="B95" s="304"/>
      <c r="C95" s="304"/>
      <c r="D95" s="304"/>
      <c r="E95" s="304"/>
      <c r="F95" s="304"/>
      <c r="G95" s="304"/>
      <c r="H95" s="304"/>
      <c r="I95" s="304"/>
      <c r="J95" s="305"/>
      <c r="K95" s="27"/>
      <c r="L95" s="110"/>
      <c r="N95" s="22"/>
      <c r="O95" s="22"/>
      <c r="P95" s="23"/>
      <c r="Q95" s="22"/>
    </row>
    <row r="96" spans="1:17" ht="15" customHeight="1" x14ac:dyDescent="0.25">
      <c r="A96" s="306" t="s">
        <v>299</v>
      </c>
      <c r="B96" s="307"/>
      <c r="C96" s="307"/>
      <c r="D96" s="307"/>
      <c r="E96" s="14"/>
      <c r="F96" s="14"/>
      <c r="G96" s="14"/>
      <c r="H96" s="292"/>
      <c r="I96" s="292"/>
      <c r="J96" s="293"/>
      <c r="K96" s="111"/>
      <c r="L96" s="107"/>
      <c r="N96" s="2"/>
      <c r="O96" s="2"/>
      <c r="P96" s="4"/>
      <c r="Q96" s="2"/>
    </row>
    <row r="97" spans="1:19" ht="15" customHeight="1" x14ac:dyDescent="0.25">
      <c r="A97" s="308"/>
      <c r="B97" s="291"/>
      <c r="C97" s="291"/>
      <c r="D97" s="291"/>
      <c r="E97" s="14"/>
      <c r="F97" s="14"/>
      <c r="G97" s="14"/>
      <c r="H97" s="14"/>
      <c r="I97" s="14"/>
      <c r="J97" s="48"/>
      <c r="K97" s="111"/>
      <c r="L97" s="107"/>
      <c r="N97" s="2"/>
      <c r="O97" s="2"/>
      <c r="P97" s="4"/>
      <c r="Q97" s="2"/>
    </row>
    <row r="98" spans="1:19" ht="15" customHeight="1" x14ac:dyDescent="0.25">
      <c r="A98" s="201" t="s">
        <v>497</v>
      </c>
      <c r="B98" s="202"/>
      <c r="C98" s="202"/>
      <c r="D98" s="202"/>
      <c r="E98" s="14"/>
      <c r="F98" s="14"/>
      <c r="G98" s="14"/>
      <c r="H98" s="180"/>
      <c r="I98" s="180"/>
      <c r="J98" s="328"/>
      <c r="K98" s="111"/>
      <c r="L98" s="107"/>
      <c r="N98" s="2"/>
      <c r="O98" s="2"/>
      <c r="P98" s="4"/>
      <c r="Q98" s="2"/>
    </row>
    <row r="99" spans="1:19" ht="19.5" customHeight="1" x14ac:dyDescent="0.25">
      <c r="A99" s="201"/>
      <c r="B99" s="202"/>
      <c r="C99" s="202"/>
      <c r="D99" s="202"/>
      <c r="E99" s="14"/>
      <c r="F99" s="14"/>
      <c r="G99" s="14"/>
      <c r="H99" s="180"/>
      <c r="I99" s="180"/>
      <c r="J99" s="328"/>
      <c r="K99" s="111"/>
      <c r="L99" s="107"/>
      <c r="N99" s="2"/>
      <c r="O99" s="2"/>
      <c r="P99" s="4"/>
      <c r="Q99" s="2"/>
    </row>
    <row r="100" spans="1:19" ht="48" customHeight="1" x14ac:dyDescent="0.25">
      <c r="A100" s="198" t="s">
        <v>498</v>
      </c>
      <c r="B100" s="199"/>
      <c r="C100" s="199"/>
      <c r="D100" s="199"/>
      <c r="E100" s="199"/>
      <c r="F100" s="199"/>
      <c r="G100" s="199"/>
      <c r="H100" s="199"/>
      <c r="I100" s="199"/>
      <c r="J100" s="200"/>
      <c r="K100" s="111"/>
      <c r="L100" s="107"/>
      <c r="N100" s="2"/>
      <c r="O100" s="2"/>
      <c r="P100" s="4"/>
    </row>
    <row r="101" spans="1:19" s="29" customFormat="1" ht="22.5" customHeight="1" x14ac:dyDescent="0.2">
      <c r="A101" s="335" t="s">
        <v>495</v>
      </c>
      <c r="B101" s="336"/>
      <c r="C101" s="336"/>
      <c r="D101" s="336"/>
      <c r="E101" s="336"/>
      <c r="F101" s="336"/>
      <c r="G101" s="336"/>
      <c r="H101" s="336"/>
      <c r="I101" s="336"/>
      <c r="J101" s="337"/>
      <c r="K101" s="46"/>
      <c r="L101" s="47"/>
      <c r="N101" s="21"/>
      <c r="O101" s="21"/>
      <c r="P101" s="20"/>
    </row>
    <row r="102" spans="1:19" s="13" customFormat="1" ht="15" customHeight="1" x14ac:dyDescent="0.25">
      <c r="A102" s="44" t="s">
        <v>496</v>
      </c>
      <c r="B102" s="14"/>
      <c r="C102" s="14"/>
      <c r="D102" s="14"/>
      <c r="E102" s="14"/>
      <c r="F102" s="14"/>
      <c r="G102" s="14"/>
      <c r="H102" s="14"/>
      <c r="I102" s="14"/>
      <c r="J102" s="48"/>
      <c r="K102" s="49"/>
      <c r="L102" s="14"/>
      <c r="M102" s="14"/>
      <c r="N102" s="14"/>
      <c r="O102" s="14"/>
      <c r="P102" s="14"/>
      <c r="Q102" s="14"/>
      <c r="R102" s="14"/>
      <c r="S102" s="14"/>
    </row>
    <row r="103" spans="1:19" s="1" customFormat="1" ht="15" customHeight="1" x14ac:dyDescent="0.2">
      <c r="A103" s="44" t="s">
        <v>338</v>
      </c>
      <c r="B103" s="14"/>
      <c r="C103" s="29"/>
      <c r="D103" s="14"/>
      <c r="E103" s="217"/>
      <c r="F103" s="320"/>
      <c r="G103" s="124" t="s">
        <v>48</v>
      </c>
      <c r="H103" s="292"/>
      <c r="I103" s="292"/>
      <c r="J103" s="293"/>
      <c r="K103" s="50"/>
      <c r="L103" s="51"/>
      <c r="N103" s="19"/>
      <c r="O103" s="19"/>
      <c r="P103" s="15"/>
    </row>
    <row r="104" spans="1:19" s="1" customFormat="1" ht="15" customHeight="1" x14ac:dyDescent="0.2">
      <c r="A104" s="52"/>
      <c r="B104" s="125"/>
      <c r="C104" s="125"/>
      <c r="D104" s="125"/>
      <c r="E104" s="220"/>
      <c r="F104" s="325"/>
      <c r="G104" s="125"/>
      <c r="H104" s="125"/>
      <c r="I104" s="125"/>
      <c r="J104" s="48"/>
      <c r="K104" s="50"/>
      <c r="L104" s="51"/>
      <c r="N104" s="19"/>
      <c r="O104" s="19"/>
      <c r="P104" s="15"/>
    </row>
    <row r="105" spans="1:19" s="29" customFormat="1" ht="15" customHeight="1" x14ac:dyDescent="0.2">
      <c r="A105" s="317" t="s">
        <v>51</v>
      </c>
      <c r="B105" s="318"/>
      <c r="C105" s="318"/>
      <c r="D105" s="318"/>
      <c r="E105" s="318"/>
      <c r="F105" s="318"/>
      <c r="G105" s="318"/>
      <c r="H105" s="318"/>
      <c r="I105" s="318"/>
      <c r="J105" s="319"/>
      <c r="K105" s="50"/>
      <c r="L105" s="47"/>
      <c r="N105" s="21"/>
      <c r="O105" s="21"/>
      <c r="P105" s="20"/>
    </row>
    <row r="106" spans="1:19" s="1" customFormat="1" ht="15" customHeight="1" x14ac:dyDescent="0.2">
      <c r="A106" s="40" t="s">
        <v>354</v>
      </c>
      <c r="B106" s="122"/>
      <c r="C106" s="122"/>
      <c r="D106" s="122"/>
      <c r="E106" s="122"/>
      <c r="F106" s="122"/>
      <c r="G106" s="122"/>
      <c r="H106" s="122"/>
      <c r="I106" s="122"/>
      <c r="J106" s="41"/>
      <c r="K106" s="50"/>
      <c r="L106" s="51"/>
      <c r="N106" s="19"/>
      <c r="O106" s="19"/>
      <c r="P106" s="15"/>
    </row>
    <row r="107" spans="1:19" s="1" customFormat="1" ht="15" customHeight="1" x14ac:dyDescent="0.2">
      <c r="A107" s="326" t="s">
        <v>339</v>
      </c>
      <c r="B107" s="327"/>
      <c r="C107" s="327"/>
      <c r="D107" s="126"/>
      <c r="E107" s="217"/>
      <c r="F107" s="320"/>
      <c r="G107" s="127" t="s">
        <v>48</v>
      </c>
      <c r="H107" s="292"/>
      <c r="I107" s="292"/>
      <c r="J107" s="293"/>
      <c r="K107" s="50"/>
      <c r="L107" s="51"/>
      <c r="N107" s="19"/>
      <c r="O107" s="19"/>
      <c r="P107" s="15"/>
    </row>
    <row r="108" spans="1:19" s="1" customFormat="1" ht="15" customHeight="1" x14ac:dyDescent="0.2">
      <c r="A108" s="198"/>
      <c r="B108" s="199"/>
      <c r="C108" s="199"/>
      <c r="D108" s="14"/>
      <c r="E108" s="220"/>
      <c r="F108" s="325"/>
      <c r="G108" s="126"/>
      <c r="H108" s="126"/>
      <c r="I108" s="126"/>
      <c r="J108" s="48"/>
      <c r="K108" s="50"/>
      <c r="L108" s="51"/>
      <c r="N108" s="19"/>
      <c r="O108" s="19"/>
      <c r="P108" s="15"/>
    </row>
    <row r="109" spans="1:19" s="29" customFormat="1" ht="15" customHeight="1" x14ac:dyDescent="0.2">
      <c r="A109" s="317" t="s">
        <v>49</v>
      </c>
      <c r="B109" s="318"/>
      <c r="C109" s="318"/>
      <c r="D109" s="318"/>
      <c r="E109" s="318"/>
      <c r="F109" s="318"/>
      <c r="G109" s="318"/>
      <c r="H109" s="318"/>
      <c r="I109" s="318"/>
      <c r="J109" s="319"/>
      <c r="K109" s="50"/>
      <c r="L109" s="47"/>
      <c r="N109" s="21"/>
      <c r="O109" s="21"/>
      <c r="P109" s="20"/>
    </row>
    <row r="110" spans="1:19" s="1" customFormat="1" ht="15" customHeight="1" x14ac:dyDescent="0.2">
      <c r="A110" s="40" t="s">
        <v>340</v>
      </c>
      <c r="B110" s="126"/>
      <c r="C110" s="126"/>
      <c r="D110" s="126"/>
      <c r="E110" s="217"/>
      <c r="F110" s="320"/>
      <c r="G110" s="127" t="s">
        <v>48</v>
      </c>
      <c r="H110" s="323"/>
      <c r="I110" s="323"/>
      <c r="J110" s="324"/>
      <c r="K110" s="50"/>
      <c r="L110" s="51"/>
      <c r="N110" s="19"/>
      <c r="O110" s="19"/>
      <c r="P110" s="15"/>
    </row>
    <row r="111" spans="1:19" s="1" customFormat="1" ht="15" customHeight="1" thickBot="1" x14ac:dyDescent="0.25">
      <c r="A111" s="53"/>
      <c r="B111" s="54"/>
      <c r="C111" s="54"/>
      <c r="D111" s="54"/>
      <c r="E111" s="321"/>
      <c r="F111" s="322"/>
      <c r="G111" s="54"/>
      <c r="H111" s="54"/>
      <c r="I111" s="54"/>
      <c r="J111" s="55"/>
      <c r="K111" s="56"/>
      <c r="L111" s="51"/>
      <c r="N111" s="19"/>
      <c r="O111" s="19"/>
      <c r="P111" s="15"/>
    </row>
    <row r="112" spans="1:19" ht="15" customHeight="1" x14ac:dyDescent="0.25">
      <c r="N112" s="2"/>
      <c r="O112" s="2"/>
      <c r="P112" s="4"/>
    </row>
    <row r="113" spans="1:17" ht="15" customHeight="1" x14ac:dyDescent="0.25">
      <c r="N113" s="2"/>
      <c r="O113" s="2"/>
      <c r="P113" s="4"/>
    </row>
    <row r="114" spans="1:17" x14ac:dyDescent="0.25">
      <c r="G114" s="6"/>
      <c r="H114" s="88"/>
      <c r="I114" s="88"/>
      <c r="N114" s="2"/>
      <c r="O114" s="2"/>
      <c r="P114" s="4"/>
    </row>
    <row r="115" spans="1:17" x14ac:dyDescent="0.25">
      <c r="G115" s="88"/>
      <c r="H115" s="88"/>
      <c r="I115" s="88"/>
      <c r="N115" s="2"/>
      <c r="O115" s="2"/>
      <c r="P115" s="4"/>
    </row>
    <row r="116" spans="1:17" x14ac:dyDescent="0.25">
      <c r="A116" s="99"/>
      <c r="B116" s="99"/>
      <c r="C116" s="99"/>
      <c r="D116" s="99"/>
      <c r="E116" s="99"/>
      <c r="F116" s="99"/>
      <c r="G116" s="99"/>
      <c r="H116" s="99"/>
      <c r="I116" s="99"/>
      <c r="N116" s="2"/>
      <c r="O116" s="2"/>
      <c r="P116" s="4"/>
    </row>
    <row r="117" spans="1:17" x14ac:dyDescent="0.25">
      <c r="A117" s="22"/>
      <c r="B117" s="21"/>
      <c r="C117" s="21"/>
      <c r="D117" s="21"/>
      <c r="E117" s="21"/>
      <c r="F117" s="21"/>
      <c r="G117" s="100"/>
      <c r="H117" s="21"/>
      <c r="I117" s="21"/>
      <c r="N117" s="2"/>
      <c r="O117" s="2"/>
      <c r="P117" s="4"/>
    </row>
    <row r="118" spans="1:17" x14ac:dyDescent="0.25">
      <c r="N118" s="2"/>
      <c r="O118" s="2"/>
      <c r="P118" s="4"/>
    </row>
    <row r="121" spans="1:17" x14ac:dyDescent="0.25">
      <c r="O121" s="1"/>
      <c r="Q121" s="1"/>
    </row>
    <row r="122" spans="1:17" x14ac:dyDescent="0.25">
      <c r="Q122" s="1"/>
    </row>
    <row r="123" spans="1:17" x14ac:dyDescent="0.25">
      <c r="Q123" s="1"/>
    </row>
    <row r="124" spans="1:17" x14ac:dyDescent="0.25">
      <c r="Q124" s="1"/>
    </row>
    <row r="125" spans="1:17" x14ac:dyDescent="0.25">
      <c r="Q125" s="1"/>
    </row>
    <row r="126" spans="1:17" x14ac:dyDescent="0.25">
      <c r="Q126" s="1"/>
    </row>
  </sheetData>
  <sheetProtection algorithmName="SHA-512" hashValue="cQXdLdtgcKMlgGgN78sMeT7bwF5YJz2J4ObFArTosh1t4FKcWuxtkUMf3ohVcfgCsWFa7CVLT0TujQ1uqWTrYw==" saltValue="RoFvI5bipAfhUgsYfxGqfw==" spinCount="100000" sheet="1" formatCells="0" formatColumns="0" formatRows="0" insertColumns="0" insertRows="0" insertHyperlinks="0" deleteColumns="0" deleteRows="0" sort="0" autoFilter="0" pivotTables="0"/>
  <mergeCells count="140">
    <mergeCell ref="A109:J109"/>
    <mergeCell ref="E110:F111"/>
    <mergeCell ref="H110:J110"/>
    <mergeCell ref="A100:J100"/>
    <mergeCell ref="A101:J101"/>
    <mergeCell ref="E103:F104"/>
    <mergeCell ref="H103:J103"/>
    <mergeCell ref="A105:J105"/>
    <mergeCell ref="A107:C108"/>
    <mergeCell ref="E107:F108"/>
    <mergeCell ref="H107:J107"/>
    <mergeCell ref="A93:D93"/>
    <mergeCell ref="H93:J93"/>
    <mergeCell ref="A95:J95"/>
    <mergeCell ref="A96:D97"/>
    <mergeCell ref="H96:J96"/>
    <mergeCell ref="A98:D99"/>
    <mergeCell ref="H98:J99"/>
    <mergeCell ref="A86:D86"/>
    <mergeCell ref="H86:J86"/>
    <mergeCell ref="A88:J88"/>
    <mergeCell ref="A89:D89"/>
    <mergeCell ref="H89:J89"/>
    <mergeCell ref="A91:D91"/>
    <mergeCell ref="H91:J91"/>
    <mergeCell ref="A70:J70"/>
    <mergeCell ref="A71:J71"/>
    <mergeCell ref="A81:J81"/>
    <mergeCell ref="A82:D82"/>
    <mergeCell ref="H82:J82"/>
    <mergeCell ref="A84:D84"/>
    <mergeCell ref="H84:J84"/>
    <mergeCell ref="F66:J67"/>
    <mergeCell ref="A67:B67"/>
    <mergeCell ref="C67:E67"/>
    <mergeCell ref="A68:G68"/>
    <mergeCell ref="H68:J68"/>
    <mergeCell ref="A69:J69"/>
    <mergeCell ref="A61:J61"/>
    <mergeCell ref="A62:E62"/>
    <mergeCell ref="F62:J62"/>
    <mergeCell ref="F63:J65"/>
    <mergeCell ref="A64:B64"/>
    <mergeCell ref="C64:E64"/>
    <mergeCell ref="B65:E65"/>
    <mergeCell ref="H57:J57"/>
    <mergeCell ref="A58:G58"/>
    <mergeCell ref="H58:J58"/>
    <mergeCell ref="A59:G59"/>
    <mergeCell ref="H59:J59"/>
    <mergeCell ref="A60:G60"/>
    <mergeCell ref="H60:J60"/>
    <mergeCell ref="A51:J51"/>
    <mergeCell ref="H52:J52"/>
    <mergeCell ref="H53:J53"/>
    <mergeCell ref="H54:J54"/>
    <mergeCell ref="H55:J55"/>
    <mergeCell ref="H56:J56"/>
    <mergeCell ref="A47:D47"/>
    <mergeCell ref="H47:I47"/>
    <mergeCell ref="A48:D48"/>
    <mergeCell ref="H48:I48"/>
    <mergeCell ref="A49:J49"/>
    <mergeCell ref="A50:D50"/>
    <mergeCell ref="E50:J50"/>
    <mergeCell ref="A44:D44"/>
    <mergeCell ref="H44:I44"/>
    <mergeCell ref="A45:D45"/>
    <mergeCell ref="H45:I45"/>
    <mergeCell ref="A46:D46"/>
    <mergeCell ref="H46:I46"/>
    <mergeCell ref="A41:D41"/>
    <mergeCell ref="H41:I41"/>
    <mergeCell ref="A42:D42"/>
    <mergeCell ref="H42:I42"/>
    <mergeCell ref="A43:D43"/>
    <mergeCell ref="H43:I43"/>
    <mergeCell ref="A39:G39"/>
    <mergeCell ref="H39:I40"/>
    <mergeCell ref="J39:J40"/>
    <mergeCell ref="K39:K40"/>
    <mergeCell ref="A40:D40"/>
    <mergeCell ref="A35:F35"/>
    <mergeCell ref="I35:J35"/>
    <mergeCell ref="A36:F36"/>
    <mergeCell ref="I36:J36"/>
    <mergeCell ref="A37:F37"/>
    <mergeCell ref="I37:J37"/>
    <mergeCell ref="B22:E22"/>
    <mergeCell ref="F22:J22"/>
    <mergeCell ref="B23:E23"/>
    <mergeCell ref="F23:H23"/>
    <mergeCell ref="I23:J23"/>
    <mergeCell ref="A38:J38"/>
    <mergeCell ref="A30:F30"/>
    <mergeCell ref="I30:J30"/>
    <mergeCell ref="I31:J31"/>
    <mergeCell ref="I32:J32"/>
    <mergeCell ref="I33:J33"/>
    <mergeCell ref="I34:J34"/>
    <mergeCell ref="B24:E24"/>
    <mergeCell ref="F24:H24"/>
    <mergeCell ref="B25:E25"/>
    <mergeCell ref="A28:D28"/>
    <mergeCell ref="E28:J28"/>
    <mergeCell ref="A29:D29"/>
    <mergeCell ref="E29:J29"/>
    <mergeCell ref="B11:E11"/>
    <mergeCell ref="G11:J11"/>
    <mergeCell ref="B12:J13"/>
    <mergeCell ref="G7:J7"/>
    <mergeCell ref="B8:E8"/>
    <mergeCell ref="B9:E9"/>
    <mergeCell ref="B21:E21"/>
    <mergeCell ref="F21:H21"/>
    <mergeCell ref="I21:J21"/>
    <mergeCell ref="A1:J1"/>
    <mergeCell ref="A2:J2"/>
    <mergeCell ref="A3:J3"/>
    <mergeCell ref="A4:E4"/>
    <mergeCell ref="L19:N19"/>
    <mergeCell ref="B20:E20"/>
    <mergeCell ref="F20:H20"/>
    <mergeCell ref="I20:J20"/>
    <mergeCell ref="A15:J15"/>
    <mergeCell ref="A16:J16"/>
    <mergeCell ref="A17:D17"/>
    <mergeCell ref="E17:J17"/>
    <mergeCell ref="B18:E18"/>
    <mergeCell ref="F18:H18"/>
    <mergeCell ref="I18:J18"/>
    <mergeCell ref="B19:E19"/>
    <mergeCell ref="F19:H19"/>
    <mergeCell ref="I19:J19"/>
    <mergeCell ref="K4:K13"/>
    <mergeCell ref="B5:E5"/>
    <mergeCell ref="G5:J5"/>
    <mergeCell ref="B6:E6"/>
    <mergeCell ref="G6:J6"/>
    <mergeCell ref="B7:E7"/>
  </mergeCells>
  <printOptions horizontalCentered="1"/>
  <pageMargins left="0.25" right="0.25" top="0.75" bottom="0.75" header="0.3" footer="0.3"/>
  <pageSetup paperSize="9" scale="89" fitToHeight="2" orientation="portrait" r:id="rId1"/>
  <headerFooter alignWithMargins="0"/>
  <rowBreaks count="1" manualBreakCount="1">
    <brk id="70"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Vervolgkeuzelijst 19">
              <controlPr locked="0" defaultSize="0" autoLine="0" autoPict="0">
                <anchor moveWithCells="1">
                  <from>
                    <xdr:col>0</xdr:col>
                    <xdr:colOff>0</xdr:colOff>
                    <xdr:row>30</xdr:row>
                    <xdr:rowOff>0</xdr:rowOff>
                  </from>
                  <to>
                    <xdr:col>6</xdr:col>
                    <xdr:colOff>0</xdr:colOff>
                    <xdr:row>31</xdr:row>
                    <xdr:rowOff>7620</xdr:rowOff>
                  </to>
                </anchor>
              </controlPr>
            </control>
          </mc:Choice>
        </mc:AlternateContent>
        <mc:AlternateContent xmlns:mc="http://schemas.openxmlformats.org/markup-compatibility/2006">
          <mc:Choice Requires="x14">
            <control shapeId="16386" r:id="rId5" name="Vervolgkeuzelijst 20">
              <controlPr locked="0" defaultSize="0" autoLine="0" autoPict="0">
                <anchor moveWithCells="1">
                  <from>
                    <xdr:col>0</xdr:col>
                    <xdr:colOff>0</xdr:colOff>
                    <xdr:row>31</xdr:row>
                    <xdr:rowOff>0</xdr:rowOff>
                  </from>
                  <to>
                    <xdr:col>5</xdr:col>
                    <xdr:colOff>731520</xdr:colOff>
                    <xdr:row>32</xdr:row>
                    <xdr:rowOff>7620</xdr:rowOff>
                  </to>
                </anchor>
              </controlPr>
            </control>
          </mc:Choice>
        </mc:AlternateContent>
        <mc:AlternateContent xmlns:mc="http://schemas.openxmlformats.org/markup-compatibility/2006">
          <mc:Choice Requires="x14">
            <control shapeId="16387" r:id="rId6" name="Vervolgkeuzelijst 21">
              <controlPr locked="0" defaultSize="0" autoLine="0" autoPict="0">
                <anchor moveWithCells="1">
                  <from>
                    <xdr:col>0</xdr:col>
                    <xdr:colOff>0</xdr:colOff>
                    <xdr:row>32</xdr:row>
                    <xdr:rowOff>0</xdr:rowOff>
                  </from>
                  <to>
                    <xdr:col>5</xdr:col>
                    <xdr:colOff>731520</xdr:colOff>
                    <xdr:row>33</xdr:row>
                    <xdr:rowOff>7620</xdr:rowOff>
                  </to>
                </anchor>
              </controlPr>
            </control>
          </mc:Choice>
        </mc:AlternateContent>
        <mc:AlternateContent xmlns:mc="http://schemas.openxmlformats.org/markup-compatibility/2006">
          <mc:Choice Requires="x14">
            <control shapeId="16388" r:id="rId7" name="Vervolgkeuzelijst 39">
              <controlPr locked="0" defaultSize="0" autoLine="0" autoPict="0">
                <anchor moveWithCells="1">
                  <from>
                    <xdr:col>0</xdr:col>
                    <xdr:colOff>0</xdr:colOff>
                    <xdr:row>40</xdr:row>
                    <xdr:rowOff>0</xdr:rowOff>
                  </from>
                  <to>
                    <xdr:col>4</xdr:col>
                    <xdr:colOff>0</xdr:colOff>
                    <xdr:row>41</xdr:row>
                    <xdr:rowOff>22860</xdr:rowOff>
                  </to>
                </anchor>
              </controlPr>
            </control>
          </mc:Choice>
        </mc:AlternateContent>
        <mc:AlternateContent xmlns:mc="http://schemas.openxmlformats.org/markup-compatibility/2006">
          <mc:Choice Requires="x14">
            <control shapeId="16389" r:id="rId8" name="Vervolgkeuzelijst 40">
              <controlPr locked="0" defaultSize="0" autoLine="0" autoPict="0">
                <anchor moveWithCells="1">
                  <from>
                    <xdr:col>0</xdr:col>
                    <xdr:colOff>0</xdr:colOff>
                    <xdr:row>41</xdr:row>
                    <xdr:rowOff>0</xdr:rowOff>
                  </from>
                  <to>
                    <xdr:col>3</xdr:col>
                    <xdr:colOff>236220</xdr:colOff>
                    <xdr:row>42</xdr:row>
                    <xdr:rowOff>22860</xdr:rowOff>
                  </to>
                </anchor>
              </controlPr>
            </control>
          </mc:Choice>
        </mc:AlternateContent>
        <mc:AlternateContent xmlns:mc="http://schemas.openxmlformats.org/markup-compatibility/2006">
          <mc:Choice Requires="x14">
            <control shapeId="16390" r:id="rId9" name="Vervolgkeuzelijst 41">
              <controlPr locked="0" defaultSize="0" autoLine="0" autoPict="0">
                <anchor moveWithCells="1">
                  <from>
                    <xdr:col>0</xdr:col>
                    <xdr:colOff>0</xdr:colOff>
                    <xdr:row>42</xdr:row>
                    <xdr:rowOff>0</xdr:rowOff>
                  </from>
                  <to>
                    <xdr:col>4</xdr:col>
                    <xdr:colOff>0</xdr:colOff>
                    <xdr:row>43</xdr:row>
                    <xdr:rowOff>22860</xdr:rowOff>
                  </to>
                </anchor>
              </controlPr>
            </control>
          </mc:Choice>
        </mc:AlternateContent>
        <mc:AlternateContent xmlns:mc="http://schemas.openxmlformats.org/markup-compatibility/2006">
          <mc:Choice Requires="x14">
            <control shapeId="16391" r:id="rId10" name="Vervolgkeuzelijst 52">
              <controlPr locked="0" defaultSize="0" autoLine="0" autoPict="0">
                <anchor moveWithCells="1">
                  <from>
                    <xdr:col>0</xdr:col>
                    <xdr:colOff>30480</xdr:colOff>
                    <xdr:row>52</xdr:row>
                    <xdr:rowOff>0</xdr:rowOff>
                  </from>
                  <to>
                    <xdr:col>7</xdr:col>
                    <xdr:colOff>0</xdr:colOff>
                    <xdr:row>53</xdr:row>
                    <xdr:rowOff>7620</xdr:rowOff>
                  </to>
                </anchor>
              </controlPr>
            </control>
          </mc:Choice>
        </mc:AlternateContent>
        <mc:AlternateContent xmlns:mc="http://schemas.openxmlformats.org/markup-compatibility/2006">
          <mc:Choice Requires="x14">
            <control shapeId="16392" r:id="rId11" name="Vervolgkeuzelijst 53">
              <controlPr locked="0" defaultSize="0" autoLine="0" autoPict="0">
                <anchor moveWithCells="1">
                  <from>
                    <xdr:col>0</xdr:col>
                    <xdr:colOff>30480</xdr:colOff>
                    <xdr:row>53</xdr:row>
                    <xdr:rowOff>7620</xdr:rowOff>
                  </from>
                  <to>
                    <xdr:col>7</xdr:col>
                    <xdr:colOff>7620</xdr:colOff>
                    <xdr:row>54</xdr:row>
                    <xdr:rowOff>22860</xdr:rowOff>
                  </to>
                </anchor>
              </controlPr>
            </control>
          </mc:Choice>
        </mc:AlternateContent>
        <mc:AlternateContent xmlns:mc="http://schemas.openxmlformats.org/markup-compatibility/2006">
          <mc:Choice Requires="x14">
            <control shapeId="16393" r:id="rId12" name="Vervolgkeuzelijst 54">
              <controlPr locked="0" defaultSize="0" autoLine="0" autoPict="0">
                <anchor moveWithCells="1">
                  <from>
                    <xdr:col>0</xdr:col>
                    <xdr:colOff>30480</xdr:colOff>
                    <xdr:row>54</xdr:row>
                    <xdr:rowOff>0</xdr:rowOff>
                  </from>
                  <to>
                    <xdr:col>7</xdr:col>
                    <xdr:colOff>0</xdr:colOff>
                    <xdr:row>55</xdr:row>
                    <xdr:rowOff>7620</xdr:rowOff>
                  </to>
                </anchor>
              </controlPr>
            </control>
          </mc:Choice>
        </mc:AlternateContent>
        <mc:AlternateContent xmlns:mc="http://schemas.openxmlformats.org/markup-compatibility/2006">
          <mc:Choice Requires="x14">
            <control shapeId="16394" r:id="rId13" name="Vervolgkeuzelijst 67">
              <controlPr locked="0" defaultSize="0" autoLine="0" autoPict="0">
                <anchor moveWithCells="1">
                  <from>
                    <xdr:col>0</xdr:col>
                    <xdr:colOff>30480</xdr:colOff>
                    <xdr:row>55</xdr:row>
                    <xdr:rowOff>0</xdr:rowOff>
                  </from>
                  <to>
                    <xdr:col>6</xdr:col>
                    <xdr:colOff>807720</xdr:colOff>
                    <xdr:row>56</xdr:row>
                    <xdr:rowOff>7620</xdr:rowOff>
                  </to>
                </anchor>
              </controlPr>
            </control>
          </mc:Choice>
        </mc:AlternateContent>
        <mc:AlternateContent xmlns:mc="http://schemas.openxmlformats.org/markup-compatibility/2006">
          <mc:Choice Requires="x14">
            <control shapeId="16395" r:id="rId14" name="Vervolgkeuzelijst 69">
              <controlPr locked="0" defaultSize="0" autoLine="0" autoPict="0">
                <anchor moveWithCells="1">
                  <from>
                    <xdr:col>0</xdr:col>
                    <xdr:colOff>0</xdr:colOff>
                    <xdr:row>43</xdr:row>
                    <xdr:rowOff>0</xdr:rowOff>
                  </from>
                  <to>
                    <xdr:col>3</xdr:col>
                    <xdr:colOff>236220</xdr:colOff>
                    <xdr:row>44</xdr:row>
                    <xdr:rowOff>22860</xdr:rowOff>
                  </to>
                </anchor>
              </controlPr>
            </control>
          </mc:Choice>
        </mc:AlternateContent>
        <mc:AlternateContent xmlns:mc="http://schemas.openxmlformats.org/markup-compatibility/2006">
          <mc:Choice Requires="x14">
            <control shapeId="16396" r:id="rId15" name="Vervolgkeuzelijst 73">
              <controlPr defaultSize="0" autoLine="0" autoPict="0">
                <anchor moveWithCells="1">
                  <from>
                    <xdr:col>0</xdr:col>
                    <xdr:colOff>7620</xdr:colOff>
                    <xdr:row>44</xdr:row>
                    <xdr:rowOff>0</xdr:rowOff>
                  </from>
                  <to>
                    <xdr:col>2</xdr:col>
                    <xdr:colOff>137160</xdr:colOff>
                    <xdr:row>45</xdr:row>
                    <xdr:rowOff>7620</xdr:rowOff>
                  </to>
                </anchor>
              </controlPr>
            </control>
          </mc:Choice>
        </mc:AlternateContent>
        <mc:AlternateContent xmlns:mc="http://schemas.openxmlformats.org/markup-compatibility/2006">
          <mc:Choice Requires="x14">
            <control shapeId="16397" r:id="rId16" name="Vervolgkeuzelijst 74">
              <controlPr locked="0" defaultSize="0" autoLine="0" autoPict="0">
                <anchor moveWithCells="1">
                  <from>
                    <xdr:col>0</xdr:col>
                    <xdr:colOff>22860</xdr:colOff>
                    <xdr:row>44</xdr:row>
                    <xdr:rowOff>0</xdr:rowOff>
                  </from>
                  <to>
                    <xdr:col>3</xdr:col>
                    <xdr:colOff>236220</xdr:colOff>
                    <xdr:row>45</xdr:row>
                    <xdr:rowOff>22860</xdr:rowOff>
                  </to>
                </anchor>
              </controlPr>
            </control>
          </mc:Choice>
        </mc:AlternateContent>
        <mc:AlternateContent xmlns:mc="http://schemas.openxmlformats.org/markup-compatibility/2006">
          <mc:Choice Requires="x14">
            <control shapeId="16398" r:id="rId17" name="Selectievakje 83">
              <controlPr locked="0" defaultSize="0" autoFill="0" autoLine="0" autoPict="0">
                <anchor moveWithCells="1">
                  <from>
                    <xdr:col>4</xdr:col>
                    <xdr:colOff>0</xdr:colOff>
                    <xdr:row>70</xdr:row>
                    <xdr:rowOff>160020</xdr:rowOff>
                  </from>
                  <to>
                    <xdr:col>6</xdr:col>
                    <xdr:colOff>594360</xdr:colOff>
                    <xdr:row>72</xdr:row>
                    <xdr:rowOff>38100</xdr:rowOff>
                  </to>
                </anchor>
              </controlPr>
            </control>
          </mc:Choice>
        </mc:AlternateContent>
        <mc:AlternateContent xmlns:mc="http://schemas.openxmlformats.org/markup-compatibility/2006">
          <mc:Choice Requires="x14">
            <control shapeId="16399" r:id="rId18" name="Selectievakje 84">
              <controlPr locked="0" defaultSize="0" autoFill="0" autoLine="0" autoPict="0">
                <anchor moveWithCells="1">
                  <from>
                    <xdr:col>4</xdr:col>
                    <xdr:colOff>0</xdr:colOff>
                    <xdr:row>71</xdr:row>
                    <xdr:rowOff>160020</xdr:rowOff>
                  </from>
                  <to>
                    <xdr:col>6</xdr:col>
                    <xdr:colOff>594360</xdr:colOff>
                    <xdr:row>73</xdr:row>
                    <xdr:rowOff>7620</xdr:rowOff>
                  </to>
                </anchor>
              </controlPr>
            </control>
          </mc:Choice>
        </mc:AlternateContent>
        <mc:AlternateContent xmlns:mc="http://schemas.openxmlformats.org/markup-compatibility/2006">
          <mc:Choice Requires="x14">
            <control shapeId="16400" r:id="rId19" name="Selectievakje 86">
              <controlPr locked="0" defaultSize="0" autoFill="0" autoLine="0" autoPict="0">
                <anchor moveWithCells="1">
                  <from>
                    <xdr:col>4</xdr:col>
                    <xdr:colOff>7620</xdr:colOff>
                    <xdr:row>81</xdr:row>
                    <xdr:rowOff>0</xdr:rowOff>
                  </from>
                  <to>
                    <xdr:col>6</xdr:col>
                    <xdr:colOff>579120</xdr:colOff>
                    <xdr:row>81</xdr:row>
                    <xdr:rowOff>175260</xdr:rowOff>
                  </to>
                </anchor>
              </controlPr>
            </control>
          </mc:Choice>
        </mc:AlternateContent>
        <mc:AlternateContent xmlns:mc="http://schemas.openxmlformats.org/markup-compatibility/2006">
          <mc:Choice Requires="x14">
            <control shapeId="16401" r:id="rId20" name="Selectievakje 87">
              <controlPr locked="0" defaultSize="0" autoFill="0" autoLine="0" autoPict="0">
                <anchor moveWithCells="1">
                  <from>
                    <xdr:col>4</xdr:col>
                    <xdr:colOff>7620</xdr:colOff>
                    <xdr:row>81</xdr:row>
                    <xdr:rowOff>152400</xdr:rowOff>
                  </from>
                  <to>
                    <xdr:col>4</xdr:col>
                    <xdr:colOff>502920</xdr:colOff>
                    <xdr:row>82</xdr:row>
                    <xdr:rowOff>160020</xdr:rowOff>
                  </to>
                </anchor>
              </controlPr>
            </control>
          </mc:Choice>
        </mc:AlternateContent>
        <mc:AlternateContent xmlns:mc="http://schemas.openxmlformats.org/markup-compatibility/2006">
          <mc:Choice Requires="x14">
            <control shapeId="16402" r:id="rId21" name="Selectievakje 93">
              <controlPr locked="0" defaultSize="0" autoFill="0" autoLine="0" autoPict="0">
                <anchor moveWithCells="1">
                  <from>
                    <xdr:col>4</xdr:col>
                    <xdr:colOff>7620</xdr:colOff>
                    <xdr:row>83</xdr:row>
                    <xdr:rowOff>0</xdr:rowOff>
                  </from>
                  <to>
                    <xdr:col>6</xdr:col>
                    <xdr:colOff>579120</xdr:colOff>
                    <xdr:row>83</xdr:row>
                    <xdr:rowOff>175260</xdr:rowOff>
                  </to>
                </anchor>
              </controlPr>
            </control>
          </mc:Choice>
        </mc:AlternateContent>
        <mc:AlternateContent xmlns:mc="http://schemas.openxmlformats.org/markup-compatibility/2006">
          <mc:Choice Requires="x14">
            <control shapeId="16403" r:id="rId22" name="Selectievakje 94">
              <controlPr locked="0" defaultSize="0" autoFill="0" autoLine="0" autoPict="0">
                <anchor moveWithCells="1">
                  <from>
                    <xdr:col>4</xdr:col>
                    <xdr:colOff>7620</xdr:colOff>
                    <xdr:row>83</xdr:row>
                    <xdr:rowOff>160020</xdr:rowOff>
                  </from>
                  <to>
                    <xdr:col>4</xdr:col>
                    <xdr:colOff>502920</xdr:colOff>
                    <xdr:row>84</xdr:row>
                    <xdr:rowOff>144780</xdr:rowOff>
                  </to>
                </anchor>
              </controlPr>
            </control>
          </mc:Choice>
        </mc:AlternateContent>
        <mc:AlternateContent xmlns:mc="http://schemas.openxmlformats.org/markup-compatibility/2006">
          <mc:Choice Requires="x14">
            <control shapeId="16404" r:id="rId23" name="Selectievakje 95">
              <controlPr locked="0" defaultSize="0" autoFill="0" autoLine="0" autoPict="0">
                <anchor moveWithCells="1">
                  <from>
                    <xdr:col>4</xdr:col>
                    <xdr:colOff>7620</xdr:colOff>
                    <xdr:row>85</xdr:row>
                    <xdr:rowOff>7620</xdr:rowOff>
                  </from>
                  <to>
                    <xdr:col>6</xdr:col>
                    <xdr:colOff>579120</xdr:colOff>
                    <xdr:row>85</xdr:row>
                    <xdr:rowOff>182880</xdr:rowOff>
                  </to>
                </anchor>
              </controlPr>
            </control>
          </mc:Choice>
        </mc:AlternateContent>
        <mc:AlternateContent xmlns:mc="http://schemas.openxmlformats.org/markup-compatibility/2006">
          <mc:Choice Requires="x14">
            <control shapeId="16405" r:id="rId24" name="Vervolgkeuzelijst 110">
              <controlPr locked="0" defaultSize="0" autoLine="0" autoPict="0">
                <anchor moveWithCells="1">
                  <from>
                    <xdr:col>6</xdr:col>
                    <xdr:colOff>579120</xdr:colOff>
                    <xdr:row>71</xdr:row>
                    <xdr:rowOff>175260</xdr:rowOff>
                  </from>
                  <to>
                    <xdr:col>9</xdr:col>
                    <xdr:colOff>655320</xdr:colOff>
                    <xdr:row>72</xdr:row>
                    <xdr:rowOff>182880</xdr:rowOff>
                  </to>
                </anchor>
              </controlPr>
            </control>
          </mc:Choice>
        </mc:AlternateContent>
        <mc:AlternateContent xmlns:mc="http://schemas.openxmlformats.org/markup-compatibility/2006">
          <mc:Choice Requires="x14">
            <control shapeId="16406" r:id="rId25" name="Selectievakje 120">
              <controlPr locked="0" defaultSize="0" autoFill="0" autoLine="0" autoPict="0">
                <anchor moveWithCells="1">
                  <from>
                    <xdr:col>4</xdr:col>
                    <xdr:colOff>7620</xdr:colOff>
                    <xdr:row>95</xdr:row>
                    <xdr:rowOff>0</xdr:rowOff>
                  </from>
                  <to>
                    <xdr:col>6</xdr:col>
                    <xdr:colOff>579120</xdr:colOff>
                    <xdr:row>95</xdr:row>
                    <xdr:rowOff>175260</xdr:rowOff>
                  </to>
                </anchor>
              </controlPr>
            </control>
          </mc:Choice>
        </mc:AlternateContent>
        <mc:AlternateContent xmlns:mc="http://schemas.openxmlformats.org/markup-compatibility/2006">
          <mc:Choice Requires="x14">
            <control shapeId="16407" r:id="rId26" name="Selectievakje 121">
              <controlPr locked="0" defaultSize="0" autoFill="0" autoLine="0" autoPict="0">
                <anchor moveWithCells="1">
                  <from>
                    <xdr:col>4</xdr:col>
                    <xdr:colOff>7620</xdr:colOff>
                    <xdr:row>95</xdr:row>
                    <xdr:rowOff>152400</xdr:rowOff>
                  </from>
                  <to>
                    <xdr:col>4</xdr:col>
                    <xdr:colOff>502920</xdr:colOff>
                    <xdr:row>96</xdr:row>
                    <xdr:rowOff>152400</xdr:rowOff>
                  </to>
                </anchor>
              </controlPr>
            </control>
          </mc:Choice>
        </mc:AlternateContent>
        <mc:AlternateContent xmlns:mc="http://schemas.openxmlformats.org/markup-compatibility/2006">
          <mc:Choice Requires="x14">
            <control shapeId="16408" r:id="rId27" name="Selectievakje 122">
              <controlPr locked="0" defaultSize="0" autoFill="0" autoLine="0" autoPict="0">
                <anchor moveWithCells="1">
                  <from>
                    <xdr:col>4</xdr:col>
                    <xdr:colOff>7620</xdr:colOff>
                    <xdr:row>97</xdr:row>
                    <xdr:rowOff>0</xdr:rowOff>
                  </from>
                  <to>
                    <xdr:col>6</xdr:col>
                    <xdr:colOff>579120</xdr:colOff>
                    <xdr:row>97</xdr:row>
                    <xdr:rowOff>182880</xdr:rowOff>
                  </to>
                </anchor>
              </controlPr>
            </control>
          </mc:Choice>
        </mc:AlternateContent>
        <mc:AlternateContent xmlns:mc="http://schemas.openxmlformats.org/markup-compatibility/2006">
          <mc:Choice Requires="x14">
            <control shapeId="16409" r:id="rId28" name="Selectievakje 123">
              <controlPr locked="0" defaultSize="0" autoFill="0" autoLine="0" autoPict="0">
                <anchor moveWithCells="1">
                  <from>
                    <xdr:col>4</xdr:col>
                    <xdr:colOff>7620</xdr:colOff>
                    <xdr:row>98</xdr:row>
                    <xdr:rowOff>0</xdr:rowOff>
                  </from>
                  <to>
                    <xdr:col>4</xdr:col>
                    <xdr:colOff>502920</xdr:colOff>
                    <xdr:row>98</xdr:row>
                    <xdr:rowOff>198120</xdr:rowOff>
                  </to>
                </anchor>
              </controlPr>
            </control>
          </mc:Choice>
        </mc:AlternateContent>
        <mc:AlternateContent xmlns:mc="http://schemas.openxmlformats.org/markup-compatibility/2006">
          <mc:Choice Requires="x14">
            <control shapeId="16410" r:id="rId29" name="Selectievakje 125">
              <controlPr locked="0" defaultSize="0" autoFill="0" autoLine="0" autoPict="0">
                <anchor moveWithCells="1">
                  <from>
                    <xdr:col>4</xdr:col>
                    <xdr:colOff>7620</xdr:colOff>
                    <xdr:row>86</xdr:row>
                    <xdr:rowOff>30480</xdr:rowOff>
                  </from>
                  <to>
                    <xdr:col>4</xdr:col>
                    <xdr:colOff>502920</xdr:colOff>
                    <xdr:row>86</xdr:row>
                    <xdr:rowOff>175260</xdr:rowOff>
                  </to>
                </anchor>
              </controlPr>
            </control>
          </mc:Choice>
        </mc:AlternateContent>
        <mc:AlternateContent xmlns:mc="http://schemas.openxmlformats.org/markup-compatibility/2006">
          <mc:Choice Requires="x14">
            <control shapeId="16411" r:id="rId30" name="Selectievakje 128">
              <controlPr locked="0" defaultSize="0" autoFill="0" autoLine="0" autoPict="0">
                <anchor moveWithCells="1">
                  <from>
                    <xdr:col>4</xdr:col>
                    <xdr:colOff>7620</xdr:colOff>
                    <xdr:row>73</xdr:row>
                    <xdr:rowOff>22860</xdr:rowOff>
                  </from>
                  <to>
                    <xdr:col>5</xdr:col>
                    <xdr:colOff>495300</xdr:colOff>
                    <xdr:row>75</xdr:row>
                    <xdr:rowOff>30480</xdr:rowOff>
                  </to>
                </anchor>
              </controlPr>
            </control>
          </mc:Choice>
        </mc:AlternateContent>
        <mc:AlternateContent xmlns:mc="http://schemas.openxmlformats.org/markup-compatibility/2006">
          <mc:Choice Requires="x14">
            <control shapeId="16412" r:id="rId31" name="Selectievakje 129">
              <controlPr locked="0" defaultSize="0" autoFill="0" autoLine="0" autoPict="0">
                <anchor moveWithCells="1">
                  <from>
                    <xdr:col>4</xdr:col>
                    <xdr:colOff>7620</xdr:colOff>
                    <xdr:row>74</xdr:row>
                    <xdr:rowOff>160020</xdr:rowOff>
                  </from>
                  <to>
                    <xdr:col>6</xdr:col>
                    <xdr:colOff>609600</xdr:colOff>
                    <xdr:row>76</xdr:row>
                    <xdr:rowOff>7620</xdr:rowOff>
                  </to>
                </anchor>
              </controlPr>
            </control>
          </mc:Choice>
        </mc:AlternateContent>
        <mc:AlternateContent xmlns:mc="http://schemas.openxmlformats.org/markup-compatibility/2006">
          <mc:Choice Requires="x14">
            <control shapeId="16413" r:id="rId32" name="Vervolgkeuzelijst 130">
              <controlPr locked="0" defaultSize="0" autoLine="0" autoPict="0">
                <anchor moveWithCells="1">
                  <from>
                    <xdr:col>6</xdr:col>
                    <xdr:colOff>594360</xdr:colOff>
                    <xdr:row>74</xdr:row>
                    <xdr:rowOff>190500</xdr:rowOff>
                  </from>
                  <to>
                    <xdr:col>9</xdr:col>
                    <xdr:colOff>655320</xdr:colOff>
                    <xdr:row>75</xdr:row>
                    <xdr:rowOff>182880</xdr:rowOff>
                  </to>
                </anchor>
              </controlPr>
            </control>
          </mc:Choice>
        </mc:AlternateContent>
        <mc:AlternateContent xmlns:mc="http://schemas.openxmlformats.org/markup-compatibility/2006">
          <mc:Choice Requires="x14">
            <control shapeId="16414" r:id="rId33" name="Selectievakje 153">
              <controlPr locked="0" defaultSize="0" autoFill="0" autoLine="0" autoPict="0">
                <anchor moveWithCells="1">
                  <from>
                    <xdr:col>1</xdr:col>
                    <xdr:colOff>0</xdr:colOff>
                    <xdr:row>62</xdr:row>
                    <xdr:rowOff>0</xdr:rowOff>
                  </from>
                  <to>
                    <xdr:col>3</xdr:col>
                    <xdr:colOff>60960</xdr:colOff>
                    <xdr:row>62</xdr:row>
                    <xdr:rowOff>175260</xdr:rowOff>
                  </to>
                </anchor>
              </controlPr>
            </control>
          </mc:Choice>
        </mc:AlternateContent>
        <mc:AlternateContent xmlns:mc="http://schemas.openxmlformats.org/markup-compatibility/2006">
          <mc:Choice Requires="x14">
            <control shapeId="16415" r:id="rId34" name="Selectievakje 154">
              <controlPr locked="0" defaultSize="0" autoFill="0" autoLine="0" autoPict="0">
                <anchor moveWithCells="1">
                  <from>
                    <xdr:col>2</xdr:col>
                    <xdr:colOff>106680</xdr:colOff>
                    <xdr:row>62</xdr:row>
                    <xdr:rowOff>0</xdr:rowOff>
                  </from>
                  <to>
                    <xdr:col>4</xdr:col>
                    <xdr:colOff>449580</xdr:colOff>
                    <xdr:row>62</xdr:row>
                    <xdr:rowOff>175260</xdr:rowOff>
                  </to>
                </anchor>
              </controlPr>
            </control>
          </mc:Choice>
        </mc:AlternateContent>
        <mc:AlternateContent xmlns:mc="http://schemas.openxmlformats.org/markup-compatibility/2006">
          <mc:Choice Requires="x14">
            <control shapeId="16416" r:id="rId35" name="Selectievakje 155">
              <controlPr locked="0" defaultSize="0" autoFill="0" autoLine="0" autoPict="0">
                <anchor moveWithCells="1">
                  <from>
                    <xdr:col>1</xdr:col>
                    <xdr:colOff>0</xdr:colOff>
                    <xdr:row>65</xdr:row>
                    <xdr:rowOff>0</xdr:rowOff>
                  </from>
                  <to>
                    <xdr:col>3</xdr:col>
                    <xdr:colOff>99060</xdr:colOff>
                    <xdr:row>65</xdr:row>
                    <xdr:rowOff>182880</xdr:rowOff>
                  </to>
                </anchor>
              </controlPr>
            </control>
          </mc:Choice>
        </mc:AlternateContent>
        <mc:AlternateContent xmlns:mc="http://schemas.openxmlformats.org/markup-compatibility/2006">
          <mc:Choice Requires="x14">
            <control shapeId="16417" r:id="rId36" name="Selectievakje 156">
              <controlPr locked="0" defaultSize="0" autoFill="0" autoLine="0" autoPict="0">
                <anchor moveWithCells="1">
                  <from>
                    <xdr:col>2</xdr:col>
                    <xdr:colOff>106680</xdr:colOff>
                    <xdr:row>65</xdr:row>
                    <xdr:rowOff>0</xdr:rowOff>
                  </from>
                  <to>
                    <xdr:col>4</xdr:col>
                    <xdr:colOff>449580</xdr:colOff>
                    <xdr:row>65</xdr:row>
                    <xdr:rowOff>175260</xdr:rowOff>
                  </to>
                </anchor>
              </controlPr>
            </control>
          </mc:Choice>
        </mc:AlternateContent>
        <mc:AlternateContent xmlns:mc="http://schemas.openxmlformats.org/markup-compatibility/2006">
          <mc:Choice Requires="x14">
            <control shapeId="16418" r:id="rId37" name="Vervolgkeuzelijst 159">
              <controlPr locked="0" defaultSize="0" autoLine="0" autoPict="0">
                <anchor moveWithCells="1">
                  <from>
                    <xdr:col>0</xdr:col>
                    <xdr:colOff>0</xdr:colOff>
                    <xdr:row>33</xdr:row>
                    <xdr:rowOff>0</xdr:rowOff>
                  </from>
                  <to>
                    <xdr:col>6</xdr:col>
                    <xdr:colOff>0</xdr:colOff>
                    <xdr:row>34</xdr:row>
                    <xdr:rowOff>7620</xdr:rowOff>
                  </to>
                </anchor>
              </controlPr>
            </control>
          </mc:Choice>
        </mc:AlternateContent>
        <mc:AlternateContent xmlns:mc="http://schemas.openxmlformats.org/markup-compatibility/2006">
          <mc:Choice Requires="x14">
            <control shapeId="16419" r:id="rId38" name="Vervolgkeuzelijst 160">
              <controlPr locked="0" defaultSize="0" autoLine="0" autoPict="0">
                <anchor moveWithCells="1">
                  <from>
                    <xdr:col>0</xdr:col>
                    <xdr:colOff>30480</xdr:colOff>
                    <xdr:row>56</xdr:row>
                    <xdr:rowOff>0</xdr:rowOff>
                  </from>
                  <to>
                    <xdr:col>6</xdr:col>
                    <xdr:colOff>807720</xdr:colOff>
                    <xdr:row>57</xdr:row>
                    <xdr:rowOff>7620</xdr:rowOff>
                  </to>
                </anchor>
              </controlPr>
            </control>
          </mc:Choice>
        </mc:AlternateContent>
        <mc:AlternateContent xmlns:mc="http://schemas.openxmlformats.org/markup-compatibility/2006">
          <mc:Choice Requires="x14">
            <control shapeId="16420" r:id="rId39" name="Selectievakje 150">
              <controlPr locked="0" defaultSize="0" autoFill="0" autoLine="0" autoPict="0" altText="Ja, onder voorwaarden">
                <anchor moveWithCells="1">
                  <from>
                    <xdr:col>5</xdr:col>
                    <xdr:colOff>228600</xdr:colOff>
                    <xdr:row>105</xdr:row>
                    <xdr:rowOff>0</xdr:rowOff>
                  </from>
                  <to>
                    <xdr:col>7</xdr:col>
                    <xdr:colOff>22860</xdr:colOff>
                    <xdr:row>105</xdr:row>
                    <xdr:rowOff>182880</xdr:rowOff>
                  </to>
                </anchor>
              </controlPr>
            </control>
          </mc:Choice>
        </mc:AlternateContent>
        <mc:AlternateContent xmlns:mc="http://schemas.openxmlformats.org/markup-compatibility/2006">
          <mc:Choice Requires="x14">
            <control shapeId="16421" r:id="rId40" name="Selectievakje 151">
              <controlPr locked="0" defaultSize="0" autoFill="0" autoLine="0" autoPict="0">
                <anchor moveWithCells="1">
                  <from>
                    <xdr:col>4</xdr:col>
                    <xdr:colOff>533400</xdr:colOff>
                    <xdr:row>105</xdr:row>
                    <xdr:rowOff>0</xdr:rowOff>
                  </from>
                  <to>
                    <xdr:col>5</xdr:col>
                    <xdr:colOff>259080</xdr:colOff>
                    <xdr:row>106</xdr:row>
                    <xdr:rowOff>0</xdr:rowOff>
                  </to>
                </anchor>
              </controlPr>
            </control>
          </mc:Choice>
        </mc:AlternateContent>
        <mc:AlternateContent xmlns:mc="http://schemas.openxmlformats.org/markup-compatibility/2006">
          <mc:Choice Requires="x14">
            <control shapeId="16422" r:id="rId41" name="Check Box 38">
              <controlPr locked="0" defaultSize="0" autoFill="0" autoLine="0" autoPict="0">
                <anchor moveWithCells="1">
                  <from>
                    <xdr:col>4</xdr:col>
                    <xdr:colOff>7620</xdr:colOff>
                    <xdr:row>88</xdr:row>
                    <xdr:rowOff>0</xdr:rowOff>
                  </from>
                  <to>
                    <xdr:col>6</xdr:col>
                    <xdr:colOff>579120</xdr:colOff>
                    <xdr:row>88</xdr:row>
                    <xdr:rowOff>175260</xdr:rowOff>
                  </to>
                </anchor>
              </controlPr>
            </control>
          </mc:Choice>
        </mc:AlternateContent>
        <mc:AlternateContent xmlns:mc="http://schemas.openxmlformats.org/markup-compatibility/2006">
          <mc:Choice Requires="x14">
            <control shapeId="16423" r:id="rId42" name="Check Box 39">
              <controlPr locked="0" defaultSize="0" autoFill="0" autoLine="0" autoPict="0">
                <anchor moveWithCells="1">
                  <from>
                    <xdr:col>4</xdr:col>
                    <xdr:colOff>7620</xdr:colOff>
                    <xdr:row>88</xdr:row>
                    <xdr:rowOff>152400</xdr:rowOff>
                  </from>
                  <to>
                    <xdr:col>4</xdr:col>
                    <xdr:colOff>502920</xdr:colOff>
                    <xdr:row>89</xdr:row>
                    <xdr:rowOff>160020</xdr:rowOff>
                  </to>
                </anchor>
              </controlPr>
            </control>
          </mc:Choice>
        </mc:AlternateContent>
        <mc:AlternateContent xmlns:mc="http://schemas.openxmlformats.org/markup-compatibility/2006">
          <mc:Choice Requires="x14">
            <control shapeId="16424" r:id="rId43" name="Check Box 40">
              <controlPr locked="0" defaultSize="0" autoFill="0" autoLine="0" autoPict="0">
                <anchor moveWithCells="1">
                  <from>
                    <xdr:col>4</xdr:col>
                    <xdr:colOff>7620</xdr:colOff>
                    <xdr:row>90</xdr:row>
                    <xdr:rowOff>0</xdr:rowOff>
                  </from>
                  <to>
                    <xdr:col>6</xdr:col>
                    <xdr:colOff>579120</xdr:colOff>
                    <xdr:row>90</xdr:row>
                    <xdr:rowOff>175260</xdr:rowOff>
                  </to>
                </anchor>
              </controlPr>
            </control>
          </mc:Choice>
        </mc:AlternateContent>
        <mc:AlternateContent xmlns:mc="http://schemas.openxmlformats.org/markup-compatibility/2006">
          <mc:Choice Requires="x14">
            <control shapeId="16425" r:id="rId44" name="Check Box 41">
              <controlPr locked="0" defaultSize="0" autoFill="0" autoLine="0" autoPict="0">
                <anchor moveWithCells="1">
                  <from>
                    <xdr:col>4</xdr:col>
                    <xdr:colOff>7620</xdr:colOff>
                    <xdr:row>90</xdr:row>
                    <xdr:rowOff>160020</xdr:rowOff>
                  </from>
                  <to>
                    <xdr:col>4</xdr:col>
                    <xdr:colOff>502920</xdr:colOff>
                    <xdr:row>91</xdr:row>
                    <xdr:rowOff>144780</xdr:rowOff>
                  </to>
                </anchor>
              </controlPr>
            </control>
          </mc:Choice>
        </mc:AlternateContent>
        <mc:AlternateContent xmlns:mc="http://schemas.openxmlformats.org/markup-compatibility/2006">
          <mc:Choice Requires="x14">
            <control shapeId="16426" r:id="rId45" name="Check Box 42">
              <controlPr locked="0" defaultSize="0" autoFill="0" autoLine="0" autoPict="0">
                <anchor moveWithCells="1">
                  <from>
                    <xdr:col>4</xdr:col>
                    <xdr:colOff>7620</xdr:colOff>
                    <xdr:row>92</xdr:row>
                    <xdr:rowOff>7620</xdr:rowOff>
                  </from>
                  <to>
                    <xdr:col>6</xdr:col>
                    <xdr:colOff>579120</xdr:colOff>
                    <xdr:row>92</xdr:row>
                    <xdr:rowOff>182880</xdr:rowOff>
                  </to>
                </anchor>
              </controlPr>
            </control>
          </mc:Choice>
        </mc:AlternateContent>
        <mc:AlternateContent xmlns:mc="http://schemas.openxmlformats.org/markup-compatibility/2006">
          <mc:Choice Requires="x14">
            <control shapeId="16427" r:id="rId46" name="Check Box 43">
              <controlPr locked="0" defaultSize="0" autoFill="0" autoLine="0" autoPict="0">
                <anchor moveWithCells="1">
                  <from>
                    <xdr:col>4</xdr:col>
                    <xdr:colOff>7620</xdr:colOff>
                    <xdr:row>93</xdr:row>
                    <xdr:rowOff>30480</xdr:rowOff>
                  </from>
                  <to>
                    <xdr:col>4</xdr:col>
                    <xdr:colOff>502920</xdr:colOff>
                    <xdr:row>93</xdr:row>
                    <xdr:rowOff>175260</xdr:rowOff>
                  </to>
                </anchor>
              </controlPr>
            </control>
          </mc:Choice>
        </mc:AlternateContent>
        <mc:AlternateContent xmlns:mc="http://schemas.openxmlformats.org/markup-compatibility/2006">
          <mc:Choice Requires="x14">
            <control shapeId="16428" r:id="rId47" name="Check Box 44">
              <controlPr locked="0" defaultSize="0" autoFill="0" autoLine="0" autoPict="0">
                <anchor moveWithCells="1">
                  <from>
                    <xdr:col>6</xdr:col>
                    <xdr:colOff>754380</xdr:colOff>
                    <xdr:row>105</xdr:row>
                    <xdr:rowOff>0</xdr:rowOff>
                  </from>
                  <to>
                    <xdr:col>7</xdr:col>
                    <xdr:colOff>304800</xdr:colOff>
                    <xdr:row>106</xdr:row>
                    <xdr:rowOff>0</xdr:rowOff>
                  </to>
                </anchor>
              </controlPr>
            </control>
          </mc:Choice>
        </mc:AlternateContent>
        <mc:AlternateContent xmlns:mc="http://schemas.openxmlformats.org/markup-compatibility/2006">
          <mc:Choice Requires="x14">
            <control shapeId="16429" r:id="rId48" name="Check Box 45">
              <controlPr locked="0" defaultSize="0" autoFill="0" autoLine="0" autoPict="0">
                <anchor moveWithCells="1">
                  <from>
                    <xdr:col>7</xdr:col>
                    <xdr:colOff>30480</xdr:colOff>
                    <xdr:row>66</xdr:row>
                    <xdr:rowOff>571500</xdr:rowOff>
                  </from>
                  <to>
                    <xdr:col>7</xdr:col>
                    <xdr:colOff>426720</xdr:colOff>
                    <xdr:row>67</xdr:row>
                    <xdr:rowOff>259080</xdr:rowOff>
                  </to>
                </anchor>
              </controlPr>
            </control>
          </mc:Choice>
        </mc:AlternateContent>
        <mc:AlternateContent xmlns:mc="http://schemas.openxmlformats.org/markup-compatibility/2006">
          <mc:Choice Requires="x14">
            <control shapeId="16430" r:id="rId49" name="Check Box 46">
              <controlPr locked="0" defaultSize="0" autoFill="0" autoLine="0" autoPict="0">
                <anchor moveWithCells="1">
                  <from>
                    <xdr:col>7</xdr:col>
                    <xdr:colOff>381000</xdr:colOff>
                    <xdr:row>66</xdr:row>
                    <xdr:rowOff>571500</xdr:rowOff>
                  </from>
                  <to>
                    <xdr:col>8</xdr:col>
                    <xdr:colOff>38100</xdr:colOff>
                    <xdr:row>67</xdr:row>
                    <xdr:rowOff>259080</xdr:rowOff>
                  </to>
                </anchor>
              </controlPr>
            </control>
          </mc:Choice>
        </mc:AlternateContent>
        <mc:AlternateContent xmlns:mc="http://schemas.openxmlformats.org/markup-compatibility/2006">
          <mc:Choice Requires="x14">
            <control shapeId="16431" r:id="rId50" name="Check Box 47">
              <controlPr locked="0" defaultSize="0" autoFill="0" autoLine="0" autoPict="0">
                <anchor moveWithCells="1">
                  <from>
                    <xdr:col>7</xdr:col>
                    <xdr:colOff>60960</xdr:colOff>
                    <xdr:row>47</xdr:row>
                    <xdr:rowOff>190500</xdr:rowOff>
                  </from>
                  <to>
                    <xdr:col>7</xdr:col>
                    <xdr:colOff>457200</xdr:colOff>
                    <xdr:row>49</xdr:row>
                    <xdr:rowOff>22860</xdr:rowOff>
                  </to>
                </anchor>
              </controlPr>
            </control>
          </mc:Choice>
        </mc:AlternateContent>
        <mc:AlternateContent xmlns:mc="http://schemas.openxmlformats.org/markup-compatibility/2006">
          <mc:Choice Requires="x14">
            <control shapeId="16432" r:id="rId51" name="Check Box 48">
              <controlPr locked="0" defaultSize="0" autoFill="0" autoLine="0" autoPict="0">
                <anchor moveWithCells="1">
                  <from>
                    <xdr:col>7</xdr:col>
                    <xdr:colOff>350520</xdr:colOff>
                    <xdr:row>48</xdr:row>
                    <xdr:rowOff>0</xdr:rowOff>
                  </from>
                  <to>
                    <xdr:col>8</xdr:col>
                    <xdr:colOff>0</xdr:colOff>
                    <xdr:row>49</xdr:row>
                    <xdr:rowOff>22860</xdr:rowOff>
                  </to>
                </anchor>
              </controlPr>
            </control>
          </mc:Choice>
        </mc:AlternateContent>
        <mc:AlternateContent xmlns:mc="http://schemas.openxmlformats.org/markup-compatibility/2006">
          <mc:Choice Requires="x14">
            <control shapeId="16433" r:id="rId52" name="Check Box 49">
              <controlPr locked="0" defaultSize="0" autoFill="0" autoLine="0" autoPict="0">
                <anchor moveWithCells="1">
                  <from>
                    <xdr:col>4</xdr:col>
                    <xdr:colOff>7620</xdr:colOff>
                    <xdr:row>76</xdr:row>
                    <xdr:rowOff>30480</xdr:rowOff>
                  </from>
                  <to>
                    <xdr:col>8</xdr:col>
                    <xdr:colOff>236220</xdr:colOff>
                    <xdr:row>78</xdr:row>
                    <xdr:rowOff>30480</xdr:rowOff>
                  </to>
                </anchor>
              </controlPr>
            </control>
          </mc:Choice>
        </mc:AlternateContent>
        <mc:AlternateContent xmlns:mc="http://schemas.openxmlformats.org/markup-compatibility/2006">
          <mc:Choice Requires="x14">
            <control shapeId="16434" r:id="rId53" name="Check Box 50">
              <controlPr locked="0" defaultSize="0" autoFill="0" autoLine="0" autoPict="0">
                <anchor moveWithCells="1">
                  <from>
                    <xdr:col>4</xdr:col>
                    <xdr:colOff>7620</xdr:colOff>
                    <xdr:row>77</xdr:row>
                    <xdr:rowOff>160020</xdr:rowOff>
                  </from>
                  <to>
                    <xdr:col>6</xdr:col>
                    <xdr:colOff>609600</xdr:colOff>
                    <xdr:row>79</xdr:row>
                    <xdr:rowOff>7620</xdr:rowOff>
                  </to>
                </anchor>
              </controlPr>
            </control>
          </mc:Choice>
        </mc:AlternateContent>
        <mc:AlternateContent xmlns:mc="http://schemas.openxmlformats.org/markup-compatibility/2006">
          <mc:Choice Requires="x14">
            <control shapeId="16435" r:id="rId54" name="Check Box 51">
              <controlPr locked="0" defaultSize="0" autoFill="0" autoLine="0" autoPict="0">
                <anchor moveWithCells="1">
                  <from>
                    <xdr:col>4</xdr:col>
                    <xdr:colOff>7620</xdr:colOff>
                    <xdr:row>78</xdr:row>
                    <xdr:rowOff>160020</xdr:rowOff>
                  </from>
                  <to>
                    <xdr:col>6</xdr:col>
                    <xdr:colOff>609600</xdr:colOff>
                    <xdr:row>80</xdr:row>
                    <xdr:rowOff>7620</xdr:rowOff>
                  </to>
                </anchor>
              </controlPr>
            </control>
          </mc:Choice>
        </mc:AlternateContent>
        <mc:AlternateContent xmlns:mc="http://schemas.openxmlformats.org/markup-compatibility/2006">
          <mc:Choice Requires="x14">
            <control shapeId="16436" r:id="rId55" name="Selectievakje 141">
              <controlPr locked="0" defaultSize="0" autoFill="0" autoLine="0" autoPict="0">
                <anchor moveWithCells="1">
                  <from>
                    <xdr:col>8</xdr:col>
                    <xdr:colOff>373380</xdr:colOff>
                    <xdr:row>22</xdr:row>
                    <xdr:rowOff>175260</xdr:rowOff>
                  </from>
                  <to>
                    <xdr:col>9</xdr:col>
                    <xdr:colOff>426720</xdr:colOff>
                    <xdr:row>24</xdr:row>
                    <xdr:rowOff>30480</xdr:rowOff>
                  </to>
                </anchor>
              </controlPr>
            </control>
          </mc:Choice>
        </mc:AlternateContent>
        <mc:AlternateContent xmlns:mc="http://schemas.openxmlformats.org/markup-compatibility/2006">
          <mc:Choice Requires="x14">
            <control shapeId="16437" r:id="rId56" name="Selectievakje 143">
              <controlPr locked="0" defaultSize="0" autoFill="0" autoLine="0" autoPict="0">
                <anchor moveWithCells="1">
                  <from>
                    <xdr:col>8</xdr:col>
                    <xdr:colOff>7620</xdr:colOff>
                    <xdr:row>22</xdr:row>
                    <xdr:rowOff>175260</xdr:rowOff>
                  </from>
                  <to>
                    <xdr:col>8</xdr:col>
                    <xdr:colOff>327660</xdr:colOff>
                    <xdr:row>24</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602F0-1F33-466A-B046-27349AFE16F8}">
  <sheetPr>
    <pageSetUpPr fitToPage="1"/>
  </sheetPr>
  <dimension ref="A1:S126"/>
  <sheetViews>
    <sheetView zoomScale="110" zoomScaleNormal="110" zoomScaleSheetLayoutView="100" zoomScalePageLayoutView="20" workbookViewId="0">
      <selection activeCell="A2" sqref="A2:J2"/>
    </sheetView>
  </sheetViews>
  <sheetFormatPr defaultColWidth="9.109375" defaultRowHeight="13.2" x14ac:dyDescent="0.25"/>
  <cols>
    <col min="1" max="1" width="15.33203125" style="115" customWidth="1"/>
    <col min="2" max="2" width="7.44140625" style="115" customWidth="1"/>
    <col min="3" max="3" width="6.109375" style="115" customWidth="1"/>
    <col min="4" max="4" width="3.6640625" style="115" customWidth="1"/>
    <col min="5" max="5" width="9.6640625" style="115" customWidth="1"/>
    <col min="6" max="6" width="11.109375" style="115" customWidth="1"/>
    <col min="7" max="7" width="12.109375" style="115" customWidth="1"/>
    <col min="8" max="8" width="13.44140625" style="115" customWidth="1"/>
    <col min="9" max="9" width="5.88671875" style="115" customWidth="1"/>
    <col min="10" max="10" width="10.109375" style="115" customWidth="1"/>
    <col min="11" max="11" width="14.33203125" style="115" customWidth="1"/>
    <col min="12" max="12" width="73.88671875" style="108" bestFit="1" customWidth="1"/>
    <col min="13" max="13" width="1.88671875" style="108" customWidth="1"/>
    <col min="14" max="14" width="22" style="108" customWidth="1"/>
    <col min="15" max="16" width="2.6640625" style="108" customWidth="1"/>
    <col min="17" max="17" width="22.88671875" style="108" customWidth="1"/>
    <col min="18" max="19" width="9.109375" style="108" customWidth="1"/>
    <col min="20" max="16384" width="9.109375" style="108"/>
  </cols>
  <sheetData>
    <row r="1" spans="1:12" ht="24" x14ac:dyDescent="0.25">
      <c r="A1" s="241" t="s">
        <v>544</v>
      </c>
      <c r="B1" s="242"/>
      <c r="C1" s="242"/>
      <c r="D1" s="242"/>
      <c r="E1" s="242"/>
      <c r="F1" s="242"/>
      <c r="G1" s="242"/>
      <c r="H1" s="242"/>
      <c r="I1" s="242"/>
      <c r="J1" s="243"/>
      <c r="K1" s="33" t="s">
        <v>350</v>
      </c>
      <c r="L1" s="107"/>
    </row>
    <row r="2" spans="1:12" ht="12.75" customHeight="1" x14ac:dyDescent="0.25">
      <c r="A2" s="244" t="s">
        <v>404</v>
      </c>
      <c r="B2" s="245"/>
      <c r="C2" s="245"/>
      <c r="D2" s="245"/>
      <c r="E2" s="245"/>
      <c r="F2" s="245"/>
      <c r="G2" s="245"/>
      <c r="H2" s="245"/>
      <c r="I2" s="245"/>
      <c r="J2" s="246"/>
      <c r="K2" s="117" t="s">
        <v>402</v>
      </c>
      <c r="L2" s="107"/>
    </row>
    <row r="3" spans="1:12" s="28" customFormat="1" ht="6" customHeight="1" x14ac:dyDescent="0.25">
      <c r="A3" s="247"/>
      <c r="B3" s="248"/>
      <c r="C3" s="248"/>
      <c r="D3" s="248"/>
      <c r="E3" s="248"/>
      <c r="F3" s="248"/>
      <c r="G3" s="248"/>
      <c r="H3" s="248"/>
      <c r="I3" s="248"/>
      <c r="J3" s="249"/>
      <c r="K3" s="109"/>
      <c r="L3" s="110"/>
    </row>
    <row r="4" spans="1:12" s="28" customFormat="1" ht="12.75" customHeight="1" x14ac:dyDescent="0.25">
      <c r="A4" s="247" t="s">
        <v>405</v>
      </c>
      <c r="B4" s="248"/>
      <c r="C4" s="248"/>
      <c r="D4" s="248"/>
      <c r="E4" s="248"/>
      <c r="F4" s="119"/>
      <c r="G4" s="119"/>
      <c r="H4" s="119"/>
      <c r="I4" s="119"/>
      <c r="J4" s="91"/>
      <c r="K4" s="207"/>
      <c r="L4" s="110"/>
    </row>
    <row r="5" spans="1:12" ht="12.75" customHeight="1" x14ac:dyDescent="0.25">
      <c r="A5" s="85" t="s">
        <v>358</v>
      </c>
      <c r="B5" s="183"/>
      <c r="C5" s="227"/>
      <c r="D5" s="227"/>
      <c r="E5" s="228"/>
      <c r="F5" s="116" t="s">
        <v>361</v>
      </c>
      <c r="G5" s="209"/>
      <c r="H5" s="209"/>
      <c r="I5" s="209"/>
      <c r="J5" s="210"/>
      <c r="K5" s="207"/>
      <c r="L5" s="107"/>
    </row>
    <row r="6" spans="1:12" ht="12.75" customHeight="1" x14ac:dyDescent="0.25">
      <c r="A6" s="90" t="s">
        <v>359</v>
      </c>
      <c r="B6" s="183"/>
      <c r="C6" s="227"/>
      <c r="D6" s="227"/>
      <c r="E6" s="228"/>
      <c r="F6" s="116" t="s">
        <v>443</v>
      </c>
      <c r="G6" s="250"/>
      <c r="H6" s="250"/>
      <c r="I6" s="250"/>
      <c r="J6" s="251"/>
      <c r="K6" s="207"/>
      <c r="L6" s="107"/>
    </row>
    <row r="7" spans="1:12" ht="12.75" customHeight="1" x14ac:dyDescent="0.25">
      <c r="A7" s="90" t="s">
        <v>360</v>
      </c>
      <c r="B7" s="208"/>
      <c r="C7" s="208"/>
      <c r="D7" s="208"/>
      <c r="E7" s="208"/>
      <c r="F7" s="116" t="s">
        <v>362</v>
      </c>
      <c r="G7" s="209"/>
      <c r="H7" s="209"/>
      <c r="I7" s="209"/>
      <c r="J7" s="210"/>
      <c r="K7" s="207"/>
      <c r="L7" s="107"/>
    </row>
    <row r="8" spans="1:12" ht="12.75" customHeight="1" x14ac:dyDescent="0.25">
      <c r="A8" s="71"/>
      <c r="B8" s="208"/>
      <c r="C8" s="208"/>
      <c r="D8" s="208"/>
      <c r="E8" s="208"/>
      <c r="F8" s="6"/>
      <c r="G8" s="6"/>
      <c r="H8" s="6"/>
      <c r="I8" s="6"/>
      <c r="J8" s="36"/>
      <c r="K8" s="207"/>
      <c r="L8" s="107"/>
    </row>
    <row r="9" spans="1:12" ht="12" customHeight="1" x14ac:dyDescent="0.25">
      <c r="A9" s="71"/>
      <c r="B9" s="208"/>
      <c r="C9" s="208"/>
      <c r="D9" s="208"/>
      <c r="E9" s="208"/>
      <c r="F9" s="6"/>
      <c r="G9" s="6"/>
      <c r="H9" s="6"/>
      <c r="I9" s="6"/>
      <c r="J9" s="36"/>
      <c r="K9" s="207"/>
      <c r="L9" s="107"/>
    </row>
    <row r="10" spans="1:12" s="28" customFormat="1" x14ac:dyDescent="0.25">
      <c r="A10" s="37" t="s">
        <v>406</v>
      </c>
      <c r="B10" s="6"/>
      <c r="C10" s="6"/>
      <c r="D10" s="6"/>
      <c r="E10" s="6"/>
      <c r="F10" s="6"/>
      <c r="G10" s="6"/>
      <c r="H10" s="6"/>
      <c r="I10" s="6"/>
      <c r="J10" s="36"/>
      <c r="K10" s="207"/>
      <c r="L10" s="110"/>
    </row>
    <row r="11" spans="1:12" s="28" customFormat="1" x14ac:dyDescent="0.25">
      <c r="A11" s="90" t="s">
        <v>407</v>
      </c>
      <c r="B11" s="252"/>
      <c r="C11" s="252"/>
      <c r="D11" s="252"/>
      <c r="E11" s="252"/>
      <c r="F11" s="116" t="s">
        <v>361</v>
      </c>
      <c r="G11" s="209"/>
      <c r="H11" s="209"/>
      <c r="I11" s="209"/>
      <c r="J11" s="210"/>
      <c r="K11" s="207"/>
      <c r="L11" s="110"/>
    </row>
    <row r="12" spans="1:12" s="28" customFormat="1" x14ac:dyDescent="0.25">
      <c r="A12" s="90" t="s">
        <v>408</v>
      </c>
      <c r="B12" s="217"/>
      <c r="C12" s="218"/>
      <c r="D12" s="218"/>
      <c r="E12" s="218"/>
      <c r="F12" s="218"/>
      <c r="G12" s="218"/>
      <c r="H12" s="218"/>
      <c r="I12" s="218"/>
      <c r="J12" s="219"/>
      <c r="K12" s="207"/>
      <c r="L12" s="110"/>
    </row>
    <row r="13" spans="1:12" s="28" customFormat="1" x14ac:dyDescent="0.25">
      <c r="A13" s="90"/>
      <c r="B13" s="220"/>
      <c r="C13" s="221"/>
      <c r="D13" s="221"/>
      <c r="E13" s="221"/>
      <c r="F13" s="221"/>
      <c r="G13" s="221"/>
      <c r="H13" s="221"/>
      <c r="I13" s="221"/>
      <c r="J13" s="222"/>
      <c r="K13" s="207"/>
      <c r="L13" s="110"/>
    </row>
    <row r="14" spans="1:12" s="28" customFormat="1" ht="6.75" customHeight="1" x14ac:dyDescent="0.25">
      <c r="A14" s="37"/>
      <c r="B14" s="6"/>
      <c r="C14" s="6"/>
      <c r="D14" s="6"/>
      <c r="E14" s="6"/>
      <c r="F14" s="6"/>
      <c r="G14" s="6"/>
      <c r="H14" s="6"/>
      <c r="I14" s="6"/>
      <c r="J14" s="36"/>
      <c r="K14" s="111"/>
      <c r="L14" s="110"/>
    </row>
    <row r="15" spans="1:12" s="28" customFormat="1" ht="12.75" customHeight="1" x14ac:dyDescent="0.25">
      <c r="A15" s="211" t="s">
        <v>50</v>
      </c>
      <c r="B15" s="212"/>
      <c r="C15" s="212"/>
      <c r="D15" s="212"/>
      <c r="E15" s="212"/>
      <c r="F15" s="212"/>
      <c r="G15" s="212"/>
      <c r="H15" s="212"/>
      <c r="I15" s="212"/>
      <c r="J15" s="213"/>
      <c r="K15" s="12"/>
      <c r="L15" s="110"/>
    </row>
    <row r="16" spans="1:12" s="32" customFormat="1" ht="13.5" customHeight="1" x14ac:dyDescent="0.2">
      <c r="A16" s="314" t="s">
        <v>375</v>
      </c>
      <c r="B16" s="315"/>
      <c r="C16" s="315"/>
      <c r="D16" s="315"/>
      <c r="E16" s="315"/>
      <c r="F16" s="315"/>
      <c r="G16" s="315"/>
      <c r="H16" s="315"/>
      <c r="I16" s="315"/>
      <c r="J16" s="316"/>
      <c r="K16" s="45"/>
    </row>
    <row r="17" spans="1:14" ht="15" customHeight="1" x14ac:dyDescent="0.25">
      <c r="A17" s="214" t="s">
        <v>442</v>
      </c>
      <c r="B17" s="215"/>
      <c r="C17" s="215"/>
      <c r="D17" s="215"/>
      <c r="E17" s="208"/>
      <c r="F17" s="208"/>
      <c r="G17" s="208"/>
      <c r="H17" s="208"/>
      <c r="I17" s="208"/>
      <c r="J17" s="216"/>
      <c r="K17" s="111"/>
      <c r="L17" s="107"/>
    </row>
    <row r="18" spans="1:14" ht="15" customHeight="1" x14ac:dyDescent="0.25">
      <c r="A18" s="90" t="s">
        <v>363</v>
      </c>
      <c r="B18" s="183"/>
      <c r="C18" s="227"/>
      <c r="D18" s="227"/>
      <c r="E18" s="228"/>
      <c r="F18" s="187" t="s">
        <v>369</v>
      </c>
      <c r="G18" s="188"/>
      <c r="H18" s="188"/>
      <c r="I18" s="189"/>
      <c r="J18" s="190"/>
      <c r="K18" s="111"/>
      <c r="L18" s="107"/>
    </row>
    <row r="19" spans="1:14" ht="15" customHeight="1" x14ac:dyDescent="0.25">
      <c r="A19" s="90"/>
      <c r="B19" s="183"/>
      <c r="C19" s="227"/>
      <c r="D19" s="227"/>
      <c r="E19" s="228"/>
      <c r="F19" s="181" t="s">
        <v>366</v>
      </c>
      <c r="G19" s="182"/>
      <c r="H19" s="182"/>
      <c r="I19" s="189"/>
      <c r="J19" s="190"/>
      <c r="K19" s="111"/>
      <c r="L19" s="185"/>
      <c r="M19" s="186"/>
      <c r="N19" s="186"/>
    </row>
    <row r="20" spans="1:14" ht="15" customHeight="1" x14ac:dyDescent="0.25">
      <c r="A20" s="71" t="s">
        <v>524</v>
      </c>
      <c r="B20" s="183"/>
      <c r="C20" s="227"/>
      <c r="D20" s="227"/>
      <c r="E20" s="228"/>
      <c r="F20" s="181" t="s">
        <v>365</v>
      </c>
      <c r="G20" s="182"/>
      <c r="H20" s="182"/>
      <c r="I20" s="191"/>
      <c r="J20" s="192"/>
      <c r="K20" s="111"/>
      <c r="L20" s="107"/>
    </row>
    <row r="21" spans="1:14" ht="15" customHeight="1" x14ac:dyDescent="0.25">
      <c r="A21" s="71" t="s">
        <v>416</v>
      </c>
      <c r="B21" s="183"/>
      <c r="C21" s="227"/>
      <c r="D21" s="227"/>
      <c r="E21" s="228"/>
      <c r="F21" s="181" t="s">
        <v>526</v>
      </c>
      <c r="G21" s="182"/>
      <c r="H21" s="182"/>
      <c r="I21" s="193"/>
      <c r="J21" s="194"/>
      <c r="K21" s="111"/>
    </row>
    <row r="22" spans="1:14" ht="15" customHeight="1" x14ac:dyDescent="0.25">
      <c r="A22" s="71" t="s">
        <v>367</v>
      </c>
      <c r="B22" s="223" t="s">
        <v>446</v>
      </c>
      <c r="C22" s="204"/>
      <c r="D22" s="204"/>
      <c r="E22" s="224"/>
      <c r="F22" s="195" t="s">
        <v>527</v>
      </c>
      <c r="G22" s="196"/>
      <c r="H22" s="196"/>
      <c r="I22" s="196"/>
      <c r="J22" s="197"/>
      <c r="K22" s="111"/>
    </row>
    <row r="23" spans="1:14" ht="15" customHeight="1" x14ac:dyDescent="0.25">
      <c r="A23" s="71" t="s">
        <v>523</v>
      </c>
      <c r="B23" s="180"/>
      <c r="C23" s="180"/>
      <c r="D23" s="180"/>
      <c r="E23" s="180"/>
      <c r="F23" s="181" t="s">
        <v>364</v>
      </c>
      <c r="G23" s="182"/>
      <c r="H23" s="182"/>
      <c r="I23" s="183"/>
      <c r="J23" s="184"/>
      <c r="K23" s="111"/>
      <c r="L23" s="107"/>
    </row>
    <row r="24" spans="1:14" x14ac:dyDescent="0.25">
      <c r="A24" s="71" t="s">
        <v>414</v>
      </c>
      <c r="B24" s="183"/>
      <c r="C24" s="227"/>
      <c r="D24" s="227"/>
      <c r="E24" s="228"/>
      <c r="F24" s="181" t="s">
        <v>508</v>
      </c>
      <c r="G24" s="182"/>
      <c r="H24" s="182"/>
      <c r="I24" s="138"/>
      <c r="J24" s="139"/>
      <c r="K24" s="111"/>
      <c r="L24" s="107"/>
    </row>
    <row r="25" spans="1:14" x14ac:dyDescent="0.25">
      <c r="A25" s="120" t="s">
        <v>409</v>
      </c>
      <c r="B25" s="309"/>
      <c r="C25" s="310"/>
      <c r="D25" s="310"/>
      <c r="E25" s="311"/>
      <c r="F25" s="116"/>
      <c r="G25" s="116"/>
      <c r="H25" s="116"/>
      <c r="I25" s="88"/>
      <c r="J25" s="95"/>
      <c r="K25" s="111"/>
      <c r="L25" s="107"/>
    </row>
    <row r="26" spans="1:14" ht="3" customHeight="1" x14ac:dyDescent="0.25">
      <c r="A26" s="120"/>
      <c r="B26" s="118"/>
      <c r="C26" s="118"/>
      <c r="D26" s="118"/>
      <c r="E26" s="118"/>
      <c r="F26" s="21"/>
      <c r="G26" s="21"/>
      <c r="H26" s="88"/>
      <c r="I26" s="88"/>
      <c r="J26" s="48"/>
      <c r="K26" s="111"/>
      <c r="L26" s="107"/>
    </row>
    <row r="27" spans="1:14" s="28" customFormat="1" ht="15" customHeight="1" x14ac:dyDescent="0.25">
      <c r="A27" s="74" t="s">
        <v>445</v>
      </c>
      <c r="B27" s="6"/>
      <c r="C27" s="6"/>
      <c r="D27" s="6"/>
      <c r="E27" s="6"/>
      <c r="F27" s="6"/>
      <c r="G27" s="6"/>
      <c r="H27" s="6"/>
      <c r="I27" s="6"/>
      <c r="J27" s="48"/>
      <c r="K27" s="111"/>
      <c r="L27" s="110"/>
    </row>
    <row r="28" spans="1:14" ht="15" customHeight="1" x14ac:dyDescent="0.25">
      <c r="A28" s="225" t="s">
        <v>24</v>
      </c>
      <c r="B28" s="226"/>
      <c r="C28" s="226"/>
      <c r="D28" s="226"/>
      <c r="E28" s="208"/>
      <c r="F28" s="208"/>
      <c r="G28" s="208"/>
      <c r="H28" s="208"/>
      <c r="I28" s="208"/>
      <c r="J28" s="216"/>
      <c r="K28" s="111"/>
      <c r="L28" s="107"/>
    </row>
    <row r="29" spans="1:14" ht="23.25" customHeight="1" x14ac:dyDescent="0.25">
      <c r="A29" s="256" t="s">
        <v>23</v>
      </c>
      <c r="B29" s="257"/>
      <c r="C29" s="257"/>
      <c r="D29" s="257"/>
      <c r="E29" s="208"/>
      <c r="F29" s="208"/>
      <c r="G29" s="208"/>
      <c r="H29" s="208"/>
      <c r="I29" s="208"/>
      <c r="J29" s="216"/>
      <c r="K29" s="111"/>
      <c r="L29" s="107"/>
    </row>
    <row r="30" spans="1:14" s="28" customFormat="1" ht="25.5" customHeight="1" x14ac:dyDescent="0.25">
      <c r="A30" s="258" t="s">
        <v>417</v>
      </c>
      <c r="B30" s="259"/>
      <c r="C30" s="259"/>
      <c r="D30" s="259"/>
      <c r="E30" s="260"/>
      <c r="F30" s="261"/>
      <c r="G30" s="7" t="s">
        <v>356</v>
      </c>
      <c r="H30" s="7" t="s">
        <v>357</v>
      </c>
      <c r="I30" s="262" t="s">
        <v>346</v>
      </c>
      <c r="J30" s="263"/>
      <c r="K30" s="34" t="s">
        <v>351</v>
      </c>
      <c r="L30" s="110"/>
    </row>
    <row r="31" spans="1:14" ht="15" customHeight="1" x14ac:dyDescent="0.25">
      <c r="A31" s="38">
        <v>1</v>
      </c>
      <c r="B31" s="17"/>
      <c r="C31" s="17"/>
      <c r="D31" s="17"/>
      <c r="E31" s="17"/>
      <c r="F31" s="18"/>
      <c r="G31" s="92" t="s">
        <v>402</v>
      </c>
      <c r="H31" s="92" t="s">
        <v>402</v>
      </c>
      <c r="I31" s="264">
        <f>IF(VLOOKUP($A$31,ToevoegmiddelW,2)=99,"",VLOOKUP($A$31,ToevoegmiddelW,2))</f>
        <v>0</v>
      </c>
      <c r="J31" s="265"/>
      <c r="K31" s="35" t="e">
        <f>slachtdatum-I31-1</f>
        <v>#VALUE!</v>
      </c>
      <c r="L31" s="112"/>
    </row>
    <row r="32" spans="1:14" ht="15" customHeight="1" x14ac:dyDescent="0.25">
      <c r="A32" s="38">
        <v>1</v>
      </c>
      <c r="B32" s="17"/>
      <c r="C32" s="17"/>
      <c r="D32" s="17"/>
      <c r="E32" s="17"/>
      <c r="F32" s="18"/>
      <c r="G32" s="92" t="s">
        <v>402</v>
      </c>
      <c r="H32" s="92" t="s">
        <v>402</v>
      </c>
      <c r="I32" s="229">
        <f>IF(VLOOKUP($A$32,ToevoegmiddelW,2)=99,"",VLOOKUP($A$32,ToevoegmiddelW,2))</f>
        <v>0</v>
      </c>
      <c r="J32" s="230"/>
      <c r="K32" s="35" t="e">
        <f>slachtdatum-I32-1</f>
        <v>#VALUE!</v>
      </c>
      <c r="L32" s="112"/>
    </row>
    <row r="33" spans="1:19" ht="15" customHeight="1" x14ac:dyDescent="0.25">
      <c r="A33" s="38">
        <v>1</v>
      </c>
      <c r="B33" s="17"/>
      <c r="C33" s="17"/>
      <c r="D33" s="17"/>
      <c r="E33" s="17"/>
      <c r="F33" s="18"/>
      <c r="G33" s="92" t="s">
        <v>402</v>
      </c>
      <c r="H33" s="92" t="s">
        <v>402</v>
      </c>
      <c r="I33" s="229">
        <f>IF(VLOOKUP($A$33,ToevoegmiddelW,2)=99,"",VLOOKUP($A$33,ToevoegmiddelW,2))</f>
        <v>0</v>
      </c>
      <c r="J33" s="230"/>
      <c r="K33" s="35" t="e">
        <f>slachtdatum-I33-1</f>
        <v>#VALUE!</v>
      </c>
      <c r="L33" s="112"/>
    </row>
    <row r="34" spans="1:19" ht="15" customHeight="1" x14ac:dyDescent="0.25">
      <c r="A34" s="38">
        <v>1</v>
      </c>
      <c r="B34" s="17"/>
      <c r="C34" s="17"/>
      <c r="D34" s="17"/>
      <c r="E34" s="17"/>
      <c r="F34" s="18"/>
      <c r="G34" s="92" t="s">
        <v>402</v>
      </c>
      <c r="H34" s="92" t="s">
        <v>402</v>
      </c>
      <c r="I34" s="229">
        <f>IF(VLOOKUP($A$34,ToevoegmiddelW,2)=99,"",VLOOKUP($A$34,ToevoegmiddelW,2))</f>
        <v>0</v>
      </c>
      <c r="J34" s="230"/>
      <c r="K34" s="35" t="e">
        <f>slachtdatum-I34-1</f>
        <v>#VALUE!</v>
      </c>
      <c r="L34" s="112"/>
    </row>
    <row r="35" spans="1:19" ht="15" customHeight="1" x14ac:dyDescent="0.25">
      <c r="A35" s="266" t="s">
        <v>525</v>
      </c>
      <c r="B35" s="227"/>
      <c r="C35" s="227"/>
      <c r="D35" s="227"/>
      <c r="E35" s="227"/>
      <c r="F35" s="227"/>
      <c r="G35" s="93"/>
      <c r="H35" s="93"/>
      <c r="I35" s="231"/>
      <c r="J35" s="232"/>
      <c r="K35" s="35"/>
      <c r="L35" s="112"/>
    </row>
    <row r="36" spans="1:19" ht="15" customHeight="1" x14ac:dyDescent="0.25">
      <c r="A36" s="266" t="s">
        <v>525</v>
      </c>
      <c r="B36" s="227"/>
      <c r="C36" s="227"/>
      <c r="D36" s="227"/>
      <c r="E36" s="227"/>
      <c r="F36" s="227"/>
      <c r="G36" s="93"/>
      <c r="H36" s="93"/>
      <c r="I36" s="231"/>
      <c r="J36" s="232"/>
      <c r="K36" s="35"/>
      <c r="L36" s="112"/>
    </row>
    <row r="37" spans="1:19" ht="15" customHeight="1" x14ac:dyDescent="0.25">
      <c r="A37" s="266" t="s">
        <v>525</v>
      </c>
      <c r="B37" s="227"/>
      <c r="C37" s="227"/>
      <c r="D37" s="227"/>
      <c r="E37" s="227"/>
      <c r="F37" s="227"/>
      <c r="G37" s="93"/>
      <c r="H37" s="93"/>
      <c r="I37" s="231"/>
      <c r="J37" s="232"/>
      <c r="K37" s="35"/>
      <c r="L37" s="112"/>
    </row>
    <row r="38" spans="1:19" s="28" customFormat="1" ht="15" customHeight="1" x14ac:dyDescent="0.25">
      <c r="A38" s="233" t="s">
        <v>444</v>
      </c>
      <c r="B38" s="234"/>
      <c r="C38" s="234"/>
      <c r="D38" s="234"/>
      <c r="E38" s="234"/>
      <c r="F38" s="234"/>
      <c r="G38" s="234"/>
      <c r="H38" s="234"/>
      <c r="I38" s="234"/>
      <c r="J38" s="235"/>
      <c r="K38" s="111"/>
      <c r="L38" s="113"/>
    </row>
    <row r="39" spans="1:19" ht="12.75" customHeight="1" x14ac:dyDescent="0.25">
      <c r="A39" s="236" t="s">
        <v>415</v>
      </c>
      <c r="B39" s="237"/>
      <c r="C39" s="237"/>
      <c r="D39" s="237"/>
      <c r="E39" s="237"/>
      <c r="F39" s="237"/>
      <c r="G39" s="237"/>
      <c r="H39" s="238" t="s">
        <v>1</v>
      </c>
      <c r="I39" s="238"/>
      <c r="J39" s="239" t="s">
        <v>447</v>
      </c>
      <c r="K39" s="312" t="s">
        <v>351</v>
      </c>
      <c r="L39" s="112"/>
    </row>
    <row r="40" spans="1:19" ht="21" customHeight="1" x14ac:dyDescent="0.25">
      <c r="A40" s="253" t="s">
        <v>4</v>
      </c>
      <c r="B40" s="254"/>
      <c r="C40" s="254"/>
      <c r="D40" s="255"/>
      <c r="E40" s="8" t="s">
        <v>356</v>
      </c>
      <c r="F40" s="7" t="s">
        <v>357</v>
      </c>
      <c r="G40" s="80" t="s">
        <v>346</v>
      </c>
      <c r="H40" s="238"/>
      <c r="I40" s="238"/>
      <c r="J40" s="240"/>
      <c r="K40" s="313"/>
      <c r="L40" s="114"/>
      <c r="M40" s="2"/>
      <c r="N40" s="2"/>
      <c r="O40" s="2"/>
      <c r="P40" s="2"/>
      <c r="Q40" s="2"/>
      <c r="R40" s="4"/>
      <c r="S40" s="2"/>
    </row>
    <row r="41" spans="1:19" ht="15" customHeight="1" x14ac:dyDescent="0.25">
      <c r="A41" s="267">
        <v>1</v>
      </c>
      <c r="B41" s="268"/>
      <c r="C41" s="268"/>
      <c r="D41" s="269"/>
      <c r="E41" s="92" t="s">
        <v>402</v>
      </c>
      <c r="F41" s="92" t="s">
        <v>402</v>
      </c>
      <c r="G41" s="84">
        <f>IF(VLOOKUP(A41,geneesmiddelenW,2)=99,"",VLOOKUP(A41,geneesmiddelenW,2))</f>
        <v>0</v>
      </c>
      <c r="H41" s="208"/>
      <c r="I41" s="208"/>
      <c r="J41" s="87" t="e">
        <f t="shared" ref="J41:J48" si="0">IF(OR(E41="",A41=65,A41=66),"",CONCATENATE((E41-$B$25+1)," dag(en)"))</f>
        <v>#VALUE!</v>
      </c>
      <c r="K41" s="35" t="e">
        <f>slachtdatum-G41-1</f>
        <v>#VALUE!</v>
      </c>
      <c r="L41" s="112"/>
      <c r="M41" s="2"/>
      <c r="N41" s="2"/>
      <c r="O41" s="2"/>
      <c r="P41" s="2"/>
      <c r="Q41" s="2"/>
      <c r="R41" s="4"/>
      <c r="S41" s="2"/>
    </row>
    <row r="42" spans="1:19" ht="15" customHeight="1" x14ac:dyDescent="0.25">
      <c r="A42" s="267">
        <v>1</v>
      </c>
      <c r="B42" s="268"/>
      <c r="C42" s="268"/>
      <c r="D42" s="269"/>
      <c r="E42" s="92" t="s">
        <v>402</v>
      </c>
      <c r="F42" s="92" t="s">
        <v>402</v>
      </c>
      <c r="G42" s="84">
        <f>IF(VLOOKUP(A42,geneesmiddelenW,2)=99,"",VLOOKUP(A42,geneesmiddelenW,2))</f>
        <v>0</v>
      </c>
      <c r="H42" s="208"/>
      <c r="I42" s="208"/>
      <c r="J42" s="87" t="e">
        <f t="shared" si="0"/>
        <v>#VALUE!</v>
      </c>
      <c r="K42" s="35" t="e">
        <f t="shared" ref="K42:K43" si="1">slachtdatum-G42-1</f>
        <v>#VALUE!</v>
      </c>
      <c r="L42" s="112"/>
      <c r="M42" s="2"/>
      <c r="N42" s="2"/>
      <c r="O42" s="2"/>
      <c r="P42" s="2"/>
      <c r="Q42" s="2"/>
      <c r="R42" s="4"/>
      <c r="S42" s="2"/>
    </row>
    <row r="43" spans="1:19" ht="15" customHeight="1" x14ac:dyDescent="0.25">
      <c r="A43" s="267">
        <v>1</v>
      </c>
      <c r="B43" s="268"/>
      <c r="C43" s="268"/>
      <c r="D43" s="269"/>
      <c r="E43" s="92" t="s">
        <v>402</v>
      </c>
      <c r="F43" s="92" t="s">
        <v>402</v>
      </c>
      <c r="G43" s="84">
        <f>IF(VLOOKUP(A43,geneesmiddelenW,2)=99,"",VLOOKUP(A43,geneesmiddelenW,2))</f>
        <v>0</v>
      </c>
      <c r="H43" s="208"/>
      <c r="I43" s="208"/>
      <c r="J43" s="87" t="e">
        <f t="shared" si="0"/>
        <v>#VALUE!</v>
      </c>
      <c r="K43" s="35" t="e">
        <f t="shared" si="1"/>
        <v>#VALUE!</v>
      </c>
      <c r="L43" s="112"/>
      <c r="M43" s="2"/>
      <c r="N43" s="2"/>
      <c r="O43" s="2"/>
      <c r="P43" s="2"/>
      <c r="Q43" s="2"/>
      <c r="R43" s="2"/>
      <c r="S43" s="2"/>
    </row>
    <row r="44" spans="1:19" ht="15" customHeight="1" x14ac:dyDescent="0.25">
      <c r="A44" s="267">
        <v>1</v>
      </c>
      <c r="B44" s="268"/>
      <c r="C44" s="268"/>
      <c r="D44" s="269"/>
      <c r="E44" s="92" t="s">
        <v>402</v>
      </c>
      <c r="F44" s="92" t="s">
        <v>402</v>
      </c>
      <c r="G44" s="84">
        <f>IF(VLOOKUP(A44,geneesmiddelenW,2)=99,"",VLOOKUP(A44,geneesmiddelenW,2))</f>
        <v>0</v>
      </c>
      <c r="H44" s="208"/>
      <c r="I44" s="208"/>
      <c r="J44" s="87" t="e">
        <f t="shared" si="0"/>
        <v>#VALUE!</v>
      </c>
      <c r="K44" s="35" t="e">
        <f>slachtdatum-G44-1</f>
        <v>#VALUE!</v>
      </c>
      <c r="L44" s="112"/>
      <c r="M44" s="2"/>
      <c r="N44" s="2"/>
      <c r="O44" s="2"/>
      <c r="P44" s="2"/>
      <c r="Q44" s="2"/>
      <c r="R44" s="4"/>
      <c r="S44" s="2"/>
    </row>
    <row r="45" spans="1:19" ht="15" customHeight="1" x14ac:dyDescent="0.25">
      <c r="A45" s="267">
        <v>1</v>
      </c>
      <c r="B45" s="268"/>
      <c r="C45" s="268"/>
      <c r="D45" s="269"/>
      <c r="E45" s="92" t="s">
        <v>402</v>
      </c>
      <c r="F45" s="92" t="s">
        <v>402</v>
      </c>
      <c r="G45" s="84">
        <f>IF(VLOOKUP(A45,geneesmiddelenW,2)=99,"",VLOOKUP(A45,geneesmiddelenW,2))</f>
        <v>0</v>
      </c>
      <c r="H45" s="208"/>
      <c r="I45" s="208"/>
      <c r="J45" s="87" t="e">
        <f t="shared" si="0"/>
        <v>#VALUE!</v>
      </c>
      <c r="K45" s="35" t="e">
        <f xml:space="preserve"> slachtdatum-G45-1</f>
        <v>#VALUE!</v>
      </c>
      <c r="L45" s="112"/>
      <c r="M45" s="2"/>
      <c r="N45" s="2"/>
      <c r="O45" s="2"/>
      <c r="P45" s="2"/>
      <c r="Q45" s="2"/>
      <c r="R45" s="4"/>
      <c r="S45" s="2"/>
    </row>
    <row r="46" spans="1:19" ht="15" customHeight="1" x14ac:dyDescent="0.25">
      <c r="A46" s="266"/>
      <c r="B46" s="227"/>
      <c r="C46" s="227"/>
      <c r="D46" s="228"/>
      <c r="E46" s="93"/>
      <c r="F46" s="93"/>
      <c r="G46" s="94"/>
      <c r="H46" s="208"/>
      <c r="I46" s="208"/>
      <c r="J46" s="101" t="str">
        <f t="shared" si="0"/>
        <v/>
      </c>
      <c r="K46" s="35"/>
      <c r="L46" s="112"/>
      <c r="M46" s="2"/>
      <c r="N46" s="2"/>
      <c r="O46" s="2"/>
      <c r="P46" s="2"/>
      <c r="Q46" s="2"/>
      <c r="R46" s="4"/>
      <c r="S46" s="2"/>
    </row>
    <row r="47" spans="1:19" ht="15" customHeight="1" x14ac:dyDescent="0.25">
      <c r="A47" s="266"/>
      <c r="B47" s="227"/>
      <c r="C47" s="227"/>
      <c r="D47" s="228"/>
      <c r="E47" s="93"/>
      <c r="F47" s="93"/>
      <c r="G47" s="94"/>
      <c r="H47" s="183"/>
      <c r="I47" s="228"/>
      <c r="J47" s="101" t="str">
        <f t="shared" si="0"/>
        <v/>
      </c>
      <c r="K47" s="35"/>
      <c r="L47" s="112"/>
      <c r="M47" s="2"/>
      <c r="N47" s="2"/>
      <c r="O47" s="2"/>
      <c r="P47" s="2"/>
      <c r="Q47" s="2"/>
      <c r="R47" s="4"/>
      <c r="S47" s="2"/>
    </row>
    <row r="48" spans="1:19" ht="15" customHeight="1" x14ac:dyDescent="0.25">
      <c r="A48" s="266"/>
      <c r="B48" s="227"/>
      <c r="C48" s="227"/>
      <c r="D48" s="228"/>
      <c r="E48" s="93"/>
      <c r="F48" s="93"/>
      <c r="G48" s="94"/>
      <c r="H48" s="183"/>
      <c r="I48" s="228"/>
      <c r="J48" s="101" t="str">
        <f t="shared" si="0"/>
        <v/>
      </c>
      <c r="K48" s="35"/>
      <c r="L48" s="112"/>
      <c r="M48" s="2"/>
      <c r="N48" s="2"/>
      <c r="O48" s="2"/>
      <c r="P48" s="2"/>
      <c r="Q48" s="2"/>
      <c r="R48" s="4"/>
      <c r="S48" s="2"/>
    </row>
    <row r="49" spans="1:19" ht="18.75" customHeight="1" x14ac:dyDescent="0.25">
      <c r="A49" s="203" t="s">
        <v>502</v>
      </c>
      <c r="B49" s="204"/>
      <c r="C49" s="204"/>
      <c r="D49" s="204"/>
      <c r="E49" s="204"/>
      <c r="F49" s="204"/>
      <c r="G49" s="204"/>
      <c r="H49" s="204"/>
      <c r="I49" s="204"/>
      <c r="J49" s="282"/>
      <c r="K49" s="104"/>
      <c r="L49" s="112"/>
      <c r="M49" s="2"/>
      <c r="N49" s="2"/>
      <c r="O49" s="2"/>
      <c r="P49" s="2"/>
      <c r="Q49" s="2"/>
      <c r="R49" s="4"/>
      <c r="S49" s="2"/>
    </row>
    <row r="50" spans="1:19" ht="18" customHeight="1" x14ac:dyDescent="0.25">
      <c r="A50" s="203" t="s">
        <v>503</v>
      </c>
      <c r="B50" s="204"/>
      <c r="C50" s="204"/>
      <c r="D50" s="204"/>
      <c r="E50" s="205"/>
      <c r="F50" s="205"/>
      <c r="G50" s="205"/>
      <c r="H50" s="205"/>
      <c r="I50" s="205"/>
      <c r="J50" s="206"/>
      <c r="K50" s="104"/>
      <c r="L50" s="112"/>
      <c r="M50" s="2"/>
      <c r="N50" s="2"/>
      <c r="O50" s="2"/>
      <c r="P50" s="2"/>
      <c r="Q50" s="2"/>
      <c r="R50" s="4"/>
      <c r="S50" s="2"/>
    </row>
    <row r="51" spans="1:19" ht="15" customHeight="1" x14ac:dyDescent="0.25">
      <c r="A51" s="275" t="s">
        <v>25</v>
      </c>
      <c r="B51" s="276"/>
      <c r="C51" s="276"/>
      <c r="D51" s="276"/>
      <c r="E51" s="276"/>
      <c r="F51" s="276"/>
      <c r="G51" s="276"/>
      <c r="H51" s="276"/>
      <c r="I51" s="276"/>
      <c r="J51" s="277"/>
      <c r="K51" s="24"/>
      <c r="L51" s="30"/>
      <c r="M51" s="2"/>
      <c r="N51" s="2"/>
      <c r="O51" s="2"/>
      <c r="P51" s="4"/>
      <c r="Q51" s="2"/>
    </row>
    <row r="52" spans="1:19" ht="15" customHeight="1" x14ac:dyDescent="0.25">
      <c r="A52" s="77" t="s">
        <v>5</v>
      </c>
      <c r="B52" s="78"/>
      <c r="C52" s="78"/>
      <c r="D52" s="78"/>
      <c r="E52" s="78"/>
      <c r="F52" s="78"/>
      <c r="G52" s="79"/>
      <c r="H52" s="278" t="s">
        <v>447</v>
      </c>
      <c r="I52" s="279"/>
      <c r="J52" s="280"/>
      <c r="K52" s="24"/>
      <c r="L52" s="30"/>
      <c r="M52" s="2"/>
      <c r="N52" s="2"/>
      <c r="O52" s="2"/>
      <c r="P52" s="4"/>
      <c r="Q52" s="2"/>
    </row>
    <row r="53" spans="1:19" ht="15" customHeight="1" x14ac:dyDescent="0.25">
      <c r="A53" s="82">
        <v>1</v>
      </c>
      <c r="B53" s="83"/>
      <c r="C53" s="83"/>
      <c r="D53" s="83"/>
      <c r="E53" s="83"/>
      <c r="F53" s="83"/>
      <c r="G53" s="83"/>
      <c r="H53" s="270"/>
      <c r="I53" s="270"/>
      <c r="J53" s="271"/>
      <c r="K53" s="24"/>
      <c r="L53" s="30"/>
      <c r="M53" s="5"/>
      <c r="N53" s="2"/>
      <c r="O53" s="2"/>
      <c r="P53" s="4"/>
      <c r="Q53" s="2"/>
    </row>
    <row r="54" spans="1:19" ht="15" customHeight="1" x14ac:dyDescent="0.25">
      <c r="A54" s="82">
        <v>1</v>
      </c>
      <c r="B54" s="83"/>
      <c r="C54" s="83"/>
      <c r="D54" s="83"/>
      <c r="E54" s="83"/>
      <c r="F54" s="83"/>
      <c r="G54" s="83"/>
      <c r="H54" s="270"/>
      <c r="I54" s="270"/>
      <c r="J54" s="271"/>
      <c r="K54" s="24"/>
      <c r="L54" s="30"/>
      <c r="M54" s="2"/>
      <c r="N54" s="2"/>
      <c r="O54" s="2"/>
      <c r="P54" s="4"/>
      <c r="Q54" s="2"/>
    </row>
    <row r="55" spans="1:19" ht="15" customHeight="1" x14ac:dyDescent="0.25">
      <c r="A55" s="82">
        <v>1</v>
      </c>
      <c r="B55" s="83"/>
      <c r="C55" s="83"/>
      <c r="D55" s="83"/>
      <c r="E55" s="83"/>
      <c r="F55" s="83"/>
      <c r="G55" s="83"/>
      <c r="H55" s="270"/>
      <c r="I55" s="270"/>
      <c r="J55" s="271"/>
      <c r="K55" s="24"/>
      <c r="L55" s="30"/>
      <c r="M55" s="2"/>
      <c r="N55" s="2"/>
      <c r="O55" s="2"/>
      <c r="P55" s="4"/>
      <c r="Q55" s="2"/>
    </row>
    <row r="56" spans="1:19" ht="15" customHeight="1" x14ac:dyDescent="0.25">
      <c r="A56" s="39">
        <v>1</v>
      </c>
      <c r="B56" s="11"/>
      <c r="C56" s="11"/>
      <c r="D56" s="11"/>
      <c r="E56" s="11"/>
      <c r="F56" s="11"/>
      <c r="G56" s="11"/>
      <c r="H56" s="270"/>
      <c r="I56" s="270"/>
      <c r="J56" s="271"/>
      <c r="K56" s="24"/>
      <c r="L56" s="30"/>
      <c r="M56" s="2"/>
      <c r="N56" s="2"/>
      <c r="O56" s="2"/>
      <c r="P56" s="4"/>
      <c r="Q56" s="2"/>
    </row>
    <row r="57" spans="1:19" ht="15" customHeight="1" x14ac:dyDescent="0.25">
      <c r="A57" s="82">
        <v>1</v>
      </c>
      <c r="B57" s="83"/>
      <c r="C57" s="83"/>
      <c r="D57" s="83"/>
      <c r="E57" s="83"/>
      <c r="F57" s="83"/>
      <c r="G57" s="83"/>
      <c r="H57" s="270"/>
      <c r="I57" s="270"/>
      <c r="J57" s="271"/>
      <c r="K57" s="24"/>
      <c r="L57" s="30"/>
      <c r="M57" s="2"/>
      <c r="N57" s="2"/>
      <c r="O57" s="2"/>
      <c r="P57" s="4"/>
      <c r="Q57" s="2"/>
    </row>
    <row r="58" spans="1:19" ht="15" customHeight="1" x14ac:dyDescent="0.25">
      <c r="A58" s="281"/>
      <c r="B58" s="208"/>
      <c r="C58" s="208"/>
      <c r="D58" s="208"/>
      <c r="E58" s="208"/>
      <c r="F58" s="208"/>
      <c r="G58" s="208"/>
      <c r="H58" s="208"/>
      <c r="I58" s="208"/>
      <c r="J58" s="216"/>
      <c r="K58" s="24"/>
      <c r="L58" s="30"/>
      <c r="M58" s="2"/>
      <c r="N58" s="2"/>
      <c r="O58" s="2"/>
      <c r="P58" s="4"/>
      <c r="Q58" s="2"/>
    </row>
    <row r="59" spans="1:19" ht="15" customHeight="1" x14ac:dyDescent="0.25">
      <c r="A59" s="281"/>
      <c r="B59" s="208"/>
      <c r="C59" s="208"/>
      <c r="D59" s="208"/>
      <c r="E59" s="208"/>
      <c r="F59" s="208"/>
      <c r="G59" s="208"/>
      <c r="H59" s="208"/>
      <c r="I59" s="208"/>
      <c r="J59" s="216"/>
      <c r="K59" s="24"/>
      <c r="L59" s="30"/>
      <c r="M59" s="2"/>
      <c r="N59" s="2"/>
      <c r="O59" s="2"/>
      <c r="P59" s="4"/>
      <c r="Q59" s="2"/>
    </row>
    <row r="60" spans="1:19" ht="15" customHeight="1" x14ac:dyDescent="0.25">
      <c r="A60" s="281"/>
      <c r="B60" s="208"/>
      <c r="C60" s="208"/>
      <c r="D60" s="208"/>
      <c r="E60" s="208"/>
      <c r="F60" s="208"/>
      <c r="G60" s="208"/>
      <c r="H60" s="208"/>
      <c r="I60" s="208"/>
      <c r="J60" s="216"/>
      <c r="K60" s="24"/>
      <c r="L60" s="30"/>
      <c r="M60" s="2"/>
      <c r="N60" s="2"/>
      <c r="O60" s="2"/>
      <c r="P60" s="4"/>
      <c r="Q60" s="2"/>
    </row>
    <row r="61" spans="1:19" ht="15" customHeight="1" x14ac:dyDescent="0.25">
      <c r="A61" s="272" t="s">
        <v>301</v>
      </c>
      <c r="B61" s="273"/>
      <c r="C61" s="273"/>
      <c r="D61" s="273"/>
      <c r="E61" s="273"/>
      <c r="F61" s="273"/>
      <c r="G61" s="273"/>
      <c r="H61" s="273"/>
      <c r="I61" s="273"/>
      <c r="J61" s="274"/>
      <c r="K61" s="24"/>
      <c r="L61" s="30"/>
      <c r="M61" s="2"/>
      <c r="N61" s="2"/>
      <c r="O61" s="2"/>
      <c r="P61" s="4"/>
      <c r="Q61" s="2"/>
    </row>
    <row r="62" spans="1:19" ht="15" customHeight="1" x14ac:dyDescent="0.25">
      <c r="A62" s="294" t="s">
        <v>336</v>
      </c>
      <c r="B62" s="295"/>
      <c r="C62" s="295"/>
      <c r="D62" s="295"/>
      <c r="E62" s="296"/>
      <c r="F62" s="262" t="s">
        <v>504</v>
      </c>
      <c r="G62" s="262"/>
      <c r="H62" s="262"/>
      <c r="I62" s="262"/>
      <c r="J62" s="263"/>
      <c r="K62" s="111"/>
      <c r="L62" s="51"/>
      <c r="M62" s="1"/>
      <c r="N62" s="2"/>
      <c r="O62" s="2"/>
      <c r="P62" s="4"/>
      <c r="Q62" s="2"/>
    </row>
    <row r="63" spans="1:19" ht="15" customHeight="1" x14ac:dyDescent="0.25">
      <c r="A63" s="89" t="s">
        <v>337</v>
      </c>
      <c r="B63" s="96"/>
      <c r="C63" s="121"/>
      <c r="D63" s="121"/>
      <c r="E63" s="88"/>
      <c r="F63" s="217"/>
      <c r="G63" s="218"/>
      <c r="H63" s="218"/>
      <c r="I63" s="218"/>
      <c r="J63" s="219"/>
      <c r="K63" s="111"/>
      <c r="L63" s="107"/>
      <c r="N63" s="2"/>
      <c r="O63" s="2"/>
      <c r="P63" s="4"/>
      <c r="Q63" s="2"/>
    </row>
    <row r="64" spans="1:19" ht="15" customHeight="1" x14ac:dyDescent="0.25">
      <c r="A64" s="283" t="s">
        <v>370</v>
      </c>
      <c r="B64" s="300"/>
      <c r="C64" s="284"/>
      <c r="D64" s="285"/>
      <c r="E64" s="286"/>
      <c r="F64" s="297"/>
      <c r="G64" s="298"/>
      <c r="H64" s="298"/>
      <c r="I64" s="298"/>
      <c r="J64" s="299"/>
      <c r="K64" s="111"/>
      <c r="L64" s="107"/>
      <c r="N64" s="2"/>
      <c r="O64" s="2"/>
      <c r="P64" s="2"/>
      <c r="Q64" s="2"/>
    </row>
    <row r="65" spans="1:17" ht="26.25" customHeight="1" x14ac:dyDescent="0.25">
      <c r="A65" s="86" t="s">
        <v>410</v>
      </c>
      <c r="B65" s="208"/>
      <c r="C65" s="208"/>
      <c r="D65" s="208"/>
      <c r="E65" s="208"/>
      <c r="F65" s="220"/>
      <c r="G65" s="221"/>
      <c r="H65" s="221"/>
      <c r="I65" s="221"/>
      <c r="J65" s="222"/>
      <c r="K65" s="111"/>
      <c r="L65" s="107"/>
      <c r="N65" s="2"/>
      <c r="O65" s="2"/>
      <c r="P65" s="2"/>
      <c r="Q65" s="2"/>
    </row>
    <row r="66" spans="1:17" ht="15" customHeight="1" x14ac:dyDescent="0.25">
      <c r="A66" s="67" t="s">
        <v>349</v>
      </c>
      <c r="B66" s="97"/>
      <c r="C66" s="81"/>
      <c r="D66" s="81"/>
      <c r="E66" s="98"/>
      <c r="F66" s="217"/>
      <c r="G66" s="218"/>
      <c r="H66" s="218"/>
      <c r="I66" s="218"/>
      <c r="J66" s="219"/>
      <c r="K66" s="111"/>
      <c r="L66" s="107"/>
      <c r="N66" s="2"/>
      <c r="O66" s="2"/>
      <c r="P66" s="4"/>
      <c r="Q66" s="2"/>
    </row>
    <row r="67" spans="1:17" ht="15" customHeight="1" x14ac:dyDescent="0.25">
      <c r="A67" s="283" t="s">
        <v>370</v>
      </c>
      <c r="B67" s="182"/>
      <c r="C67" s="284"/>
      <c r="D67" s="285"/>
      <c r="E67" s="286"/>
      <c r="F67" s="297"/>
      <c r="G67" s="298"/>
      <c r="H67" s="298"/>
      <c r="I67" s="298"/>
      <c r="J67" s="299"/>
      <c r="K67" s="111"/>
      <c r="L67" s="107"/>
      <c r="N67" s="2"/>
      <c r="O67" s="2"/>
      <c r="P67" s="4"/>
      <c r="Q67" s="2"/>
    </row>
    <row r="68" spans="1:17" ht="24.75" customHeight="1" x14ac:dyDescent="0.25">
      <c r="A68" s="302" t="s">
        <v>501</v>
      </c>
      <c r="B68" s="302"/>
      <c r="C68" s="302"/>
      <c r="D68" s="302"/>
      <c r="E68" s="302"/>
      <c r="F68" s="302"/>
      <c r="G68" s="302"/>
      <c r="H68" s="301"/>
      <c r="I68" s="301"/>
      <c r="J68" s="301"/>
      <c r="K68" s="111"/>
      <c r="L68" s="107"/>
      <c r="N68" s="2"/>
      <c r="O68" s="2"/>
      <c r="P68" s="4"/>
    </row>
    <row r="69" spans="1:17" s="28" customFormat="1" ht="26.25" customHeight="1" x14ac:dyDescent="0.25">
      <c r="A69" s="329" t="s">
        <v>505</v>
      </c>
      <c r="B69" s="330"/>
      <c r="C69" s="330"/>
      <c r="D69" s="330"/>
      <c r="E69" s="330"/>
      <c r="F69" s="330"/>
      <c r="G69" s="330"/>
      <c r="H69" s="330"/>
      <c r="I69" s="330"/>
      <c r="J69" s="331"/>
      <c r="K69" s="9"/>
      <c r="L69" s="110"/>
      <c r="N69" s="22"/>
      <c r="O69" s="22"/>
      <c r="P69" s="23"/>
    </row>
    <row r="70" spans="1:17" ht="50.4" customHeight="1" x14ac:dyDescent="0.25">
      <c r="A70" s="332"/>
      <c r="B70" s="333"/>
      <c r="C70" s="333"/>
      <c r="D70" s="333"/>
      <c r="E70" s="333"/>
      <c r="F70" s="333"/>
      <c r="G70" s="333"/>
      <c r="H70" s="333"/>
      <c r="I70" s="333"/>
      <c r="J70" s="334"/>
      <c r="K70" s="111"/>
      <c r="L70" s="107"/>
      <c r="N70" s="2"/>
      <c r="O70" s="2"/>
      <c r="P70" s="4"/>
    </row>
    <row r="71" spans="1:17" s="28" customFormat="1" ht="15" customHeight="1" x14ac:dyDescent="0.25">
      <c r="A71" s="244" t="s">
        <v>411</v>
      </c>
      <c r="B71" s="245"/>
      <c r="C71" s="245"/>
      <c r="D71" s="245"/>
      <c r="E71" s="245"/>
      <c r="F71" s="245"/>
      <c r="G71" s="245"/>
      <c r="H71" s="245"/>
      <c r="I71" s="245"/>
      <c r="J71" s="246"/>
      <c r="K71" s="111"/>
      <c r="L71" s="110"/>
      <c r="N71" s="22"/>
      <c r="O71" s="22"/>
      <c r="P71" s="23"/>
      <c r="Q71" s="22"/>
    </row>
    <row r="72" spans="1:17" s="28" customFormat="1" ht="15" customHeight="1" x14ac:dyDescent="0.25">
      <c r="A72" s="40" t="s">
        <v>412</v>
      </c>
      <c r="B72" s="122"/>
      <c r="C72" s="122"/>
      <c r="D72" s="122"/>
      <c r="E72" s="122"/>
      <c r="F72" s="122"/>
      <c r="G72" s="122"/>
      <c r="H72" s="122"/>
      <c r="I72" s="122"/>
      <c r="J72" s="41"/>
      <c r="K72" s="111"/>
      <c r="L72" s="110"/>
      <c r="N72" s="22"/>
      <c r="O72" s="22"/>
      <c r="P72" s="23"/>
      <c r="Q72" s="22"/>
    </row>
    <row r="73" spans="1:17" ht="15" customHeight="1" x14ac:dyDescent="0.25">
      <c r="A73" s="44"/>
      <c r="B73" s="14"/>
      <c r="C73" s="14"/>
      <c r="D73" s="14"/>
      <c r="E73" s="14"/>
      <c r="F73" s="14"/>
      <c r="G73" s="14"/>
      <c r="H73" s="14"/>
      <c r="I73" s="14"/>
      <c r="J73" s="48"/>
      <c r="K73" s="111"/>
      <c r="L73" s="107"/>
      <c r="N73" s="2"/>
      <c r="O73" s="2"/>
      <c r="P73" s="4"/>
      <c r="Q73" s="2"/>
    </row>
    <row r="74" spans="1:17" s="3" customFormat="1" ht="4.5" customHeight="1" x14ac:dyDescent="0.2">
      <c r="A74" s="44"/>
      <c r="B74" s="14"/>
      <c r="C74" s="14"/>
      <c r="D74" s="14"/>
      <c r="E74" s="14"/>
      <c r="F74" s="14"/>
      <c r="G74" s="14"/>
      <c r="H74" s="14"/>
      <c r="I74" s="14"/>
      <c r="J74" s="48"/>
      <c r="K74" s="111"/>
      <c r="L74" s="31"/>
      <c r="N74" s="10"/>
      <c r="O74" s="2"/>
      <c r="P74" s="4"/>
      <c r="Q74" s="2"/>
    </row>
    <row r="75" spans="1:17" s="25" customFormat="1" ht="15" customHeight="1" x14ac:dyDescent="0.2">
      <c r="A75" s="42" t="s">
        <v>413</v>
      </c>
      <c r="B75" s="26"/>
      <c r="C75" s="26"/>
      <c r="D75" s="26"/>
      <c r="E75" s="26"/>
      <c r="F75" s="26"/>
      <c r="G75" s="26"/>
      <c r="H75" s="26"/>
      <c r="I75" s="26"/>
      <c r="J75" s="43"/>
      <c r="K75" s="111"/>
      <c r="L75" s="16"/>
      <c r="N75" s="22"/>
      <c r="O75" s="22"/>
      <c r="P75" s="23"/>
      <c r="Q75" s="22"/>
    </row>
    <row r="76" spans="1:17" s="3" customFormat="1" ht="15" customHeight="1" x14ac:dyDescent="0.2">
      <c r="A76" s="44"/>
      <c r="B76" s="14"/>
      <c r="C76" s="14"/>
      <c r="D76" s="14"/>
      <c r="E76" s="14"/>
      <c r="F76" s="14"/>
      <c r="G76" s="14"/>
      <c r="H76" s="14"/>
      <c r="I76" s="14"/>
      <c r="J76" s="48"/>
      <c r="K76" s="111"/>
      <c r="L76" s="31"/>
      <c r="N76" s="2"/>
      <c r="O76" s="2"/>
      <c r="P76" s="4"/>
      <c r="Q76" s="2"/>
    </row>
    <row r="77" spans="1:17" s="3" customFormat="1" ht="5.25" customHeight="1" x14ac:dyDescent="0.2">
      <c r="A77" s="44"/>
      <c r="B77" s="14"/>
      <c r="C77" s="14"/>
      <c r="D77" s="14"/>
      <c r="E77" s="14"/>
      <c r="F77" s="14"/>
      <c r="G77" s="14"/>
      <c r="H77" s="14"/>
      <c r="I77" s="14"/>
      <c r="J77" s="48"/>
      <c r="K77" s="111"/>
      <c r="L77" s="31"/>
      <c r="N77" s="2"/>
      <c r="O77" s="2"/>
      <c r="P77" s="4"/>
      <c r="Q77" s="2"/>
    </row>
    <row r="78" spans="1:17" s="25" customFormat="1" ht="15" customHeight="1" x14ac:dyDescent="0.2">
      <c r="A78" s="42" t="s">
        <v>512</v>
      </c>
      <c r="B78" s="26"/>
      <c r="C78" s="26"/>
      <c r="D78" s="26"/>
      <c r="E78" s="26"/>
      <c r="F78" s="26"/>
      <c r="G78" s="26"/>
      <c r="H78" s="26"/>
      <c r="I78" s="26"/>
      <c r="J78" s="43"/>
      <c r="K78" s="111"/>
      <c r="L78" s="16"/>
      <c r="N78" s="22"/>
      <c r="O78" s="22"/>
      <c r="P78" s="23"/>
      <c r="Q78" s="22"/>
    </row>
    <row r="79" spans="1:17" s="3" customFormat="1" ht="15" customHeight="1" x14ac:dyDescent="0.2">
      <c r="A79" s="44"/>
      <c r="B79" s="14"/>
      <c r="C79" s="14"/>
      <c r="D79" s="14"/>
      <c r="E79" s="14"/>
      <c r="F79" s="14"/>
      <c r="G79" s="14"/>
      <c r="H79" s="14"/>
      <c r="I79" s="14"/>
      <c r="J79" s="48"/>
      <c r="K79" s="111"/>
      <c r="L79" s="31"/>
      <c r="N79" s="2"/>
      <c r="O79" s="2"/>
      <c r="P79" s="4"/>
      <c r="Q79" s="2"/>
    </row>
    <row r="80" spans="1:17" s="3" customFormat="1" ht="15" customHeight="1" x14ac:dyDescent="0.2">
      <c r="A80" s="44"/>
      <c r="B80" s="14"/>
      <c r="C80" s="14"/>
      <c r="D80" s="14"/>
      <c r="E80" s="14"/>
      <c r="F80" s="14"/>
      <c r="G80" s="14"/>
      <c r="H80" s="14"/>
      <c r="I80" s="14"/>
      <c r="J80" s="48"/>
      <c r="K80" s="111"/>
      <c r="L80" s="31"/>
      <c r="N80" s="2"/>
      <c r="O80" s="2"/>
      <c r="P80" s="4"/>
      <c r="Q80" s="2"/>
    </row>
    <row r="81" spans="1:17" s="28" customFormat="1" ht="15" customHeight="1" x14ac:dyDescent="0.25">
      <c r="A81" s="287" t="s">
        <v>295</v>
      </c>
      <c r="B81" s="288"/>
      <c r="C81" s="288"/>
      <c r="D81" s="288"/>
      <c r="E81" s="288"/>
      <c r="F81" s="288"/>
      <c r="G81" s="288"/>
      <c r="H81" s="288"/>
      <c r="I81" s="288"/>
      <c r="J81" s="289"/>
      <c r="K81" s="111"/>
      <c r="L81" s="110"/>
      <c r="N81" s="22"/>
      <c r="O81" s="22"/>
      <c r="P81" s="23"/>
      <c r="Q81" s="22"/>
    </row>
    <row r="82" spans="1:17" ht="15" customHeight="1" x14ac:dyDescent="0.25">
      <c r="A82" s="290" t="s">
        <v>296</v>
      </c>
      <c r="B82" s="291"/>
      <c r="C82" s="291"/>
      <c r="D82" s="291"/>
      <c r="E82" s="14"/>
      <c r="F82" s="14"/>
      <c r="G82" s="14"/>
      <c r="H82" s="292"/>
      <c r="I82" s="292"/>
      <c r="J82" s="293"/>
      <c r="K82" s="111"/>
      <c r="L82" s="107"/>
      <c r="N82" s="2"/>
      <c r="O82" s="2"/>
      <c r="P82" s="4"/>
      <c r="Q82" s="2"/>
    </row>
    <row r="83" spans="1:17" ht="15" customHeight="1" x14ac:dyDescent="0.25">
      <c r="A83" s="44"/>
      <c r="B83" s="14"/>
      <c r="C83" s="14"/>
      <c r="D83" s="14"/>
      <c r="E83" s="14"/>
      <c r="F83" s="14"/>
      <c r="G83" s="14"/>
      <c r="H83" s="14"/>
      <c r="I83" s="14"/>
      <c r="J83" s="48"/>
      <c r="K83" s="111"/>
      <c r="L83" s="107"/>
      <c r="N83" s="2"/>
      <c r="O83" s="2"/>
      <c r="P83" s="4"/>
      <c r="Q83" s="2"/>
    </row>
    <row r="84" spans="1:17" ht="15" customHeight="1" x14ac:dyDescent="0.25">
      <c r="A84" s="290" t="s">
        <v>297</v>
      </c>
      <c r="B84" s="291"/>
      <c r="C84" s="291"/>
      <c r="D84" s="291"/>
      <c r="E84" s="14"/>
      <c r="F84" s="14"/>
      <c r="G84" s="14"/>
      <c r="H84" s="292"/>
      <c r="I84" s="292"/>
      <c r="J84" s="293"/>
      <c r="K84" s="111"/>
      <c r="L84" s="107"/>
      <c r="N84" s="2"/>
      <c r="O84" s="2"/>
      <c r="P84" s="4"/>
      <c r="Q84" s="2"/>
    </row>
    <row r="85" spans="1:17" ht="15" customHeight="1" x14ac:dyDescent="0.25">
      <c r="A85" s="76"/>
      <c r="B85" s="123"/>
      <c r="C85" s="123"/>
      <c r="D85" s="123"/>
      <c r="E85" s="14"/>
      <c r="F85" s="14"/>
      <c r="G85" s="14"/>
      <c r="H85" s="14"/>
      <c r="I85" s="14"/>
      <c r="J85" s="48"/>
      <c r="K85" s="111"/>
      <c r="L85" s="107"/>
      <c r="N85" s="2"/>
      <c r="O85" s="2"/>
      <c r="P85" s="4"/>
      <c r="Q85" s="2"/>
    </row>
    <row r="86" spans="1:17" ht="15" customHeight="1" x14ac:dyDescent="0.25">
      <c r="A86" s="290" t="s">
        <v>298</v>
      </c>
      <c r="B86" s="291"/>
      <c r="C86" s="291"/>
      <c r="D86" s="291"/>
      <c r="E86" s="14"/>
      <c r="F86" s="14"/>
      <c r="G86" s="14"/>
      <c r="H86" s="292"/>
      <c r="I86" s="292"/>
      <c r="J86" s="293"/>
      <c r="K86" s="111"/>
      <c r="L86" s="107"/>
      <c r="N86" s="2"/>
      <c r="O86" s="2"/>
      <c r="P86" s="4"/>
      <c r="Q86" s="2"/>
    </row>
    <row r="87" spans="1:17" ht="15" customHeight="1" x14ac:dyDescent="0.25">
      <c r="A87" s="76"/>
      <c r="B87" s="123"/>
      <c r="C87" s="123"/>
      <c r="D87" s="123"/>
      <c r="E87" s="14"/>
      <c r="F87" s="14"/>
      <c r="G87" s="14"/>
      <c r="H87" s="14"/>
      <c r="I87" s="14"/>
      <c r="J87" s="48"/>
      <c r="K87" s="111"/>
      <c r="L87" s="107"/>
      <c r="N87" s="2"/>
      <c r="O87" s="2"/>
      <c r="P87" s="4"/>
      <c r="Q87" s="2"/>
    </row>
    <row r="88" spans="1:17" s="28" customFormat="1" ht="15" customHeight="1" x14ac:dyDescent="0.25">
      <c r="A88" s="287" t="s">
        <v>371</v>
      </c>
      <c r="B88" s="288"/>
      <c r="C88" s="288"/>
      <c r="D88" s="288"/>
      <c r="E88" s="288"/>
      <c r="F88" s="288"/>
      <c r="G88" s="288"/>
      <c r="H88" s="288"/>
      <c r="I88" s="288"/>
      <c r="J88" s="289"/>
      <c r="K88" s="111"/>
      <c r="L88" s="110"/>
      <c r="N88" s="22"/>
      <c r="O88" s="22"/>
      <c r="P88" s="23"/>
      <c r="Q88" s="22"/>
    </row>
    <row r="89" spans="1:17" ht="15" customHeight="1" x14ac:dyDescent="0.25">
      <c r="A89" s="290" t="s">
        <v>372</v>
      </c>
      <c r="B89" s="291"/>
      <c r="C89" s="291"/>
      <c r="D89" s="291"/>
      <c r="E89" s="14"/>
      <c r="F89" s="14"/>
      <c r="G89" s="14"/>
      <c r="H89" s="292"/>
      <c r="I89" s="292"/>
      <c r="J89" s="293"/>
      <c r="K89" s="111"/>
      <c r="L89" s="107"/>
      <c r="N89" s="2"/>
      <c r="O89" s="2"/>
      <c r="P89" s="4"/>
      <c r="Q89" s="2"/>
    </row>
    <row r="90" spans="1:17" ht="15" customHeight="1" x14ac:dyDescent="0.25">
      <c r="A90" s="44"/>
      <c r="B90" s="14"/>
      <c r="C90" s="14"/>
      <c r="D90" s="14"/>
      <c r="E90" s="14"/>
      <c r="F90" s="14"/>
      <c r="G90" s="14"/>
      <c r="H90" s="14"/>
      <c r="I90" s="14"/>
      <c r="J90" s="48"/>
      <c r="K90" s="111"/>
      <c r="L90" s="107"/>
      <c r="N90" s="2"/>
      <c r="O90" s="2"/>
      <c r="P90" s="4"/>
      <c r="Q90" s="2"/>
    </row>
    <row r="91" spans="1:17" ht="15" customHeight="1" x14ac:dyDescent="0.25">
      <c r="A91" s="290" t="s">
        <v>373</v>
      </c>
      <c r="B91" s="291"/>
      <c r="C91" s="291"/>
      <c r="D91" s="291"/>
      <c r="E91" s="14"/>
      <c r="F91" s="14"/>
      <c r="G91" s="14"/>
      <c r="H91" s="292"/>
      <c r="I91" s="292"/>
      <c r="J91" s="293"/>
      <c r="K91" s="111"/>
      <c r="L91" s="107"/>
      <c r="N91" s="2"/>
      <c r="O91" s="2"/>
      <c r="P91" s="4"/>
      <c r="Q91" s="2"/>
    </row>
    <row r="92" spans="1:17" ht="15" customHeight="1" x14ac:dyDescent="0.25">
      <c r="A92" s="76"/>
      <c r="B92" s="123"/>
      <c r="C92" s="123"/>
      <c r="D92" s="123"/>
      <c r="E92" s="14"/>
      <c r="F92" s="14"/>
      <c r="G92" s="14"/>
      <c r="H92" s="14"/>
      <c r="I92" s="14"/>
      <c r="J92" s="48"/>
      <c r="K92" s="111"/>
      <c r="L92" s="107"/>
      <c r="N92" s="2"/>
      <c r="O92" s="2"/>
      <c r="P92" s="4"/>
      <c r="Q92" s="2"/>
    </row>
    <row r="93" spans="1:17" ht="15" customHeight="1" x14ac:dyDescent="0.25">
      <c r="A93" s="290" t="s">
        <v>374</v>
      </c>
      <c r="B93" s="291"/>
      <c r="C93" s="291"/>
      <c r="D93" s="291"/>
      <c r="E93" s="14"/>
      <c r="F93" s="14"/>
      <c r="G93" s="14"/>
      <c r="H93" s="292"/>
      <c r="I93" s="292"/>
      <c r="J93" s="293"/>
      <c r="K93" s="111"/>
      <c r="L93" s="107"/>
      <c r="N93" s="2"/>
      <c r="O93" s="2"/>
      <c r="P93" s="4"/>
      <c r="Q93" s="2"/>
    </row>
    <row r="94" spans="1:17" ht="15" customHeight="1" x14ac:dyDescent="0.25">
      <c r="A94" s="76"/>
      <c r="B94" s="123"/>
      <c r="C94" s="123"/>
      <c r="D94" s="123"/>
      <c r="E94" s="14"/>
      <c r="F94" s="14"/>
      <c r="G94" s="14"/>
      <c r="H94" s="14"/>
      <c r="I94" s="14"/>
      <c r="J94" s="48"/>
      <c r="K94" s="111"/>
      <c r="L94" s="107"/>
      <c r="N94" s="2"/>
      <c r="O94" s="2"/>
      <c r="P94" s="4"/>
      <c r="Q94" s="2"/>
    </row>
    <row r="95" spans="1:17" s="28" customFormat="1" ht="15" customHeight="1" x14ac:dyDescent="0.25">
      <c r="A95" s="303" t="s">
        <v>295</v>
      </c>
      <c r="B95" s="304"/>
      <c r="C95" s="304"/>
      <c r="D95" s="304"/>
      <c r="E95" s="304"/>
      <c r="F95" s="304"/>
      <c r="G95" s="304"/>
      <c r="H95" s="304"/>
      <c r="I95" s="304"/>
      <c r="J95" s="305"/>
      <c r="K95" s="27"/>
      <c r="L95" s="110"/>
      <c r="N95" s="22"/>
      <c r="O95" s="22"/>
      <c r="P95" s="23"/>
      <c r="Q95" s="22"/>
    </row>
    <row r="96" spans="1:17" ht="15" customHeight="1" x14ac:dyDescent="0.25">
      <c r="A96" s="306" t="s">
        <v>299</v>
      </c>
      <c r="B96" s="307"/>
      <c r="C96" s="307"/>
      <c r="D96" s="307"/>
      <c r="E96" s="14"/>
      <c r="F96" s="14"/>
      <c r="G96" s="14"/>
      <c r="H96" s="292"/>
      <c r="I96" s="292"/>
      <c r="J96" s="293"/>
      <c r="K96" s="111"/>
      <c r="L96" s="107"/>
      <c r="N96" s="2"/>
      <c r="O96" s="2"/>
      <c r="P96" s="4"/>
      <c r="Q96" s="2"/>
    </row>
    <row r="97" spans="1:19" ht="15" customHeight="1" x14ac:dyDescent="0.25">
      <c r="A97" s="308"/>
      <c r="B97" s="291"/>
      <c r="C97" s="291"/>
      <c r="D97" s="291"/>
      <c r="E97" s="14"/>
      <c r="F97" s="14"/>
      <c r="G97" s="14"/>
      <c r="H97" s="14"/>
      <c r="I97" s="14"/>
      <c r="J97" s="48"/>
      <c r="K97" s="111"/>
      <c r="L97" s="107"/>
      <c r="N97" s="2"/>
      <c r="O97" s="2"/>
      <c r="P97" s="4"/>
      <c r="Q97" s="2"/>
    </row>
    <row r="98" spans="1:19" ht="15" customHeight="1" x14ac:dyDescent="0.25">
      <c r="A98" s="201" t="s">
        <v>497</v>
      </c>
      <c r="B98" s="202"/>
      <c r="C98" s="202"/>
      <c r="D98" s="202"/>
      <c r="E98" s="14"/>
      <c r="F98" s="14"/>
      <c r="G98" s="14"/>
      <c r="H98" s="180"/>
      <c r="I98" s="180"/>
      <c r="J98" s="328"/>
      <c r="K98" s="111"/>
      <c r="L98" s="107"/>
      <c r="N98" s="2"/>
      <c r="O98" s="2"/>
      <c r="P98" s="4"/>
      <c r="Q98" s="2"/>
    </row>
    <row r="99" spans="1:19" ht="19.5" customHeight="1" x14ac:dyDescent="0.25">
      <c r="A99" s="201"/>
      <c r="B99" s="202"/>
      <c r="C99" s="202"/>
      <c r="D99" s="202"/>
      <c r="E99" s="14"/>
      <c r="F99" s="14"/>
      <c r="G99" s="14"/>
      <c r="H99" s="180"/>
      <c r="I99" s="180"/>
      <c r="J99" s="328"/>
      <c r="K99" s="111"/>
      <c r="L99" s="107"/>
      <c r="N99" s="2"/>
      <c r="O99" s="2"/>
      <c r="P99" s="4"/>
      <c r="Q99" s="2"/>
    </row>
    <row r="100" spans="1:19" ht="48" customHeight="1" x14ac:dyDescent="0.25">
      <c r="A100" s="198" t="s">
        <v>498</v>
      </c>
      <c r="B100" s="199"/>
      <c r="C100" s="199"/>
      <c r="D100" s="199"/>
      <c r="E100" s="199"/>
      <c r="F100" s="199"/>
      <c r="G100" s="199"/>
      <c r="H100" s="199"/>
      <c r="I100" s="199"/>
      <c r="J100" s="200"/>
      <c r="K100" s="111"/>
      <c r="L100" s="107"/>
      <c r="N100" s="2"/>
      <c r="O100" s="2"/>
      <c r="P100" s="4"/>
    </row>
    <row r="101" spans="1:19" s="29" customFormat="1" ht="22.5" customHeight="1" x14ac:dyDescent="0.2">
      <c r="A101" s="335" t="s">
        <v>495</v>
      </c>
      <c r="B101" s="336"/>
      <c r="C101" s="336"/>
      <c r="D101" s="336"/>
      <c r="E101" s="336"/>
      <c r="F101" s="336"/>
      <c r="G101" s="336"/>
      <c r="H101" s="336"/>
      <c r="I101" s="336"/>
      <c r="J101" s="337"/>
      <c r="K101" s="46"/>
      <c r="L101" s="47"/>
      <c r="N101" s="21"/>
      <c r="O101" s="21"/>
      <c r="P101" s="20"/>
    </row>
    <row r="102" spans="1:19" s="13" customFormat="1" ht="15" customHeight="1" x14ac:dyDescent="0.25">
      <c r="A102" s="44" t="s">
        <v>496</v>
      </c>
      <c r="B102" s="14"/>
      <c r="C102" s="14"/>
      <c r="D102" s="14"/>
      <c r="E102" s="14"/>
      <c r="F102" s="14"/>
      <c r="G102" s="14"/>
      <c r="H102" s="14"/>
      <c r="I102" s="14"/>
      <c r="J102" s="48"/>
      <c r="K102" s="49"/>
      <c r="L102" s="14"/>
      <c r="M102" s="14"/>
      <c r="N102" s="14"/>
      <c r="O102" s="14"/>
      <c r="P102" s="14"/>
      <c r="Q102" s="14"/>
      <c r="R102" s="14"/>
      <c r="S102" s="14"/>
    </row>
    <row r="103" spans="1:19" s="1" customFormat="1" ht="15" customHeight="1" x14ac:dyDescent="0.2">
      <c r="A103" s="44" t="s">
        <v>338</v>
      </c>
      <c r="B103" s="14"/>
      <c r="C103" s="29"/>
      <c r="D103" s="14"/>
      <c r="E103" s="217"/>
      <c r="F103" s="320"/>
      <c r="G103" s="124" t="s">
        <v>48</v>
      </c>
      <c r="H103" s="292"/>
      <c r="I103" s="292"/>
      <c r="J103" s="293"/>
      <c r="K103" s="50"/>
      <c r="L103" s="51"/>
      <c r="N103" s="19"/>
      <c r="O103" s="19"/>
      <c r="P103" s="15"/>
    </row>
    <row r="104" spans="1:19" s="1" customFormat="1" ht="15" customHeight="1" x14ac:dyDescent="0.2">
      <c r="A104" s="52"/>
      <c r="B104" s="125"/>
      <c r="C104" s="125"/>
      <c r="D104" s="125"/>
      <c r="E104" s="220"/>
      <c r="F104" s="325"/>
      <c r="G104" s="125"/>
      <c r="H104" s="125"/>
      <c r="I104" s="125"/>
      <c r="J104" s="48"/>
      <c r="K104" s="50"/>
      <c r="L104" s="51"/>
      <c r="N104" s="19"/>
      <c r="O104" s="19"/>
      <c r="P104" s="15"/>
    </row>
    <row r="105" spans="1:19" s="29" customFormat="1" ht="15" customHeight="1" x14ac:dyDescent="0.2">
      <c r="A105" s="317" t="s">
        <v>51</v>
      </c>
      <c r="B105" s="318"/>
      <c r="C105" s="318"/>
      <c r="D105" s="318"/>
      <c r="E105" s="318"/>
      <c r="F105" s="318"/>
      <c r="G105" s="318"/>
      <c r="H105" s="318"/>
      <c r="I105" s="318"/>
      <c r="J105" s="319"/>
      <c r="K105" s="50"/>
      <c r="L105" s="47"/>
      <c r="N105" s="21"/>
      <c r="O105" s="21"/>
      <c r="P105" s="20"/>
    </row>
    <row r="106" spans="1:19" s="1" customFormat="1" ht="15" customHeight="1" x14ac:dyDescent="0.2">
      <c r="A106" s="40" t="s">
        <v>354</v>
      </c>
      <c r="B106" s="122"/>
      <c r="C106" s="122"/>
      <c r="D106" s="122"/>
      <c r="E106" s="122"/>
      <c r="F106" s="122"/>
      <c r="G106" s="122"/>
      <c r="H106" s="122"/>
      <c r="I106" s="122"/>
      <c r="J106" s="41"/>
      <c r="K106" s="50"/>
      <c r="L106" s="51"/>
      <c r="N106" s="19"/>
      <c r="O106" s="19"/>
      <c r="P106" s="15"/>
    </row>
    <row r="107" spans="1:19" s="1" customFormat="1" ht="15" customHeight="1" x14ac:dyDescent="0.2">
      <c r="A107" s="326" t="s">
        <v>339</v>
      </c>
      <c r="B107" s="327"/>
      <c r="C107" s="327"/>
      <c r="D107" s="126"/>
      <c r="E107" s="217"/>
      <c r="F107" s="320"/>
      <c r="G107" s="127" t="s">
        <v>48</v>
      </c>
      <c r="H107" s="292"/>
      <c r="I107" s="292"/>
      <c r="J107" s="293"/>
      <c r="K107" s="50"/>
      <c r="L107" s="51"/>
      <c r="N107" s="19"/>
      <c r="O107" s="19"/>
      <c r="P107" s="15"/>
    </row>
    <row r="108" spans="1:19" s="1" customFormat="1" ht="15" customHeight="1" x14ac:dyDescent="0.2">
      <c r="A108" s="198"/>
      <c r="B108" s="199"/>
      <c r="C108" s="199"/>
      <c r="D108" s="14"/>
      <c r="E108" s="220"/>
      <c r="F108" s="325"/>
      <c r="G108" s="126"/>
      <c r="H108" s="126"/>
      <c r="I108" s="126"/>
      <c r="J108" s="48"/>
      <c r="K108" s="50"/>
      <c r="L108" s="51"/>
      <c r="N108" s="19"/>
      <c r="O108" s="19"/>
      <c r="P108" s="15"/>
    </row>
    <row r="109" spans="1:19" s="29" customFormat="1" ht="15" customHeight="1" x14ac:dyDescent="0.2">
      <c r="A109" s="317" t="s">
        <v>49</v>
      </c>
      <c r="B109" s="318"/>
      <c r="C109" s="318"/>
      <c r="D109" s="318"/>
      <c r="E109" s="318"/>
      <c r="F109" s="318"/>
      <c r="G109" s="318"/>
      <c r="H109" s="318"/>
      <c r="I109" s="318"/>
      <c r="J109" s="319"/>
      <c r="K109" s="50"/>
      <c r="L109" s="47"/>
      <c r="N109" s="21"/>
      <c r="O109" s="21"/>
      <c r="P109" s="20"/>
    </row>
    <row r="110" spans="1:19" s="1" customFormat="1" ht="15" customHeight="1" x14ac:dyDescent="0.2">
      <c r="A110" s="40" t="s">
        <v>340</v>
      </c>
      <c r="B110" s="126"/>
      <c r="C110" s="126"/>
      <c r="D110" s="126"/>
      <c r="E110" s="217"/>
      <c r="F110" s="320"/>
      <c r="G110" s="127" t="s">
        <v>48</v>
      </c>
      <c r="H110" s="323"/>
      <c r="I110" s="323"/>
      <c r="J110" s="324"/>
      <c r="K110" s="50"/>
      <c r="L110" s="51"/>
      <c r="N110" s="19"/>
      <c r="O110" s="19"/>
      <c r="P110" s="15"/>
    </row>
    <row r="111" spans="1:19" s="1" customFormat="1" ht="15" customHeight="1" thickBot="1" x14ac:dyDescent="0.25">
      <c r="A111" s="53"/>
      <c r="B111" s="54"/>
      <c r="C111" s="54"/>
      <c r="D111" s="54"/>
      <c r="E111" s="321"/>
      <c r="F111" s="322"/>
      <c r="G111" s="54"/>
      <c r="H111" s="54"/>
      <c r="I111" s="54"/>
      <c r="J111" s="55"/>
      <c r="K111" s="56"/>
      <c r="L111" s="51"/>
      <c r="N111" s="19"/>
      <c r="O111" s="19"/>
      <c r="P111" s="15"/>
    </row>
    <row r="112" spans="1:19" ht="15" customHeight="1" x14ac:dyDescent="0.25">
      <c r="N112" s="2"/>
      <c r="O112" s="2"/>
      <c r="P112" s="4"/>
    </row>
    <row r="113" spans="1:17" ht="15" customHeight="1" x14ac:dyDescent="0.25">
      <c r="N113" s="2"/>
      <c r="O113" s="2"/>
      <c r="P113" s="4"/>
    </row>
    <row r="114" spans="1:17" x14ac:dyDescent="0.25">
      <c r="G114" s="6"/>
      <c r="H114" s="88"/>
      <c r="I114" s="88"/>
      <c r="N114" s="2"/>
      <c r="O114" s="2"/>
      <c r="P114" s="4"/>
    </row>
    <row r="115" spans="1:17" x14ac:dyDescent="0.25">
      <c r="G115" s="88"/>
      <c r="H115" s="88"/>
      <c r="I115" s="88"/>
      <c r="N115" s="2"/>
      <c r="O115" s="2"/>
      <c r="P115" s="4"/>
    </row>
    <row r="116" spans="1:17" x14ac:dyDescent="0.25">
      <c r="A116" s="99"/>
      <c r="B116" s="99"/>
      <c r="C116" s="99"/>
      <c r="D116" s="99"/>
      <c r="E116" s="99"/>
      <c r="F116" s="99"/>
      <c r="G116" s="99"/>
      <c r="H116" s="99"/>
      <c r="I116" s="99"/>
      <c r="N116" s="2"/>
      <c r="O116" s="2"/>
      <c r="P116" s="4"/>
    </row>
    <row r="117" spans="1:17" x14ac:dyDescent="0.25">
      <c r="A117" s="22"/>
      <c r="B117" s="21"/>
      <c r="C117" s="21"/>
      <c r="D117" s="21"/>
      <c r="E117" s="21"/>
      <c r="F117" s="21"/>
      <c r="G117" s="100"/>
      <c r="H117" s="21"/>
      <c r="I117" s="21"/>
      <c r="N117" s="2"/>
      <c r="O117" s="2"/>
      <c r="P117" s="4"/>
    </row>
    <row r="118" spans="1:17" x14ac:dyDescent="0.25">
      <c r="N118" s="2"/>
      <c r="O118" s="2"/>
      <c r="P118" s="4"/>
    </row>
    <row r="121" spans="1:17" x14ac:dyDescent="0.25">
      <c r="O121" s="1"/>
      <c r="Q121" s="1"/>
    </row>
    <row r="122" spans="1:17" x14ac:dyDescent="0.25">
      <c r="Q122" s="1"/>
    </row>
    <row r="123" spans="1:17" x14ac:dyDescent="0.25">
      <c r="Q123" s="1"/>
    </row>
    <row r="124" spans="1:17" x14ac:dyDescent="0.25">
      <c r="Q124" s="1"/>
    </row>
    <row r="125" spans="1:17" x14ac:dyDescent="0.25">
      <c r="Q125" s="1"/>
    </row>
    <row r="126" spans="1:17" x14ac:dyDescent="0.25">
      <c r="Q126" s="1"/>
    </row>
  </sheetData>
  <sheetProtection algorithmName="SHA-512" hashValue="e2h35ULl150kRRgTH+nv805zjGKy8FemltHYAwfNgzL/af1eJbCCwBO1UhaPAAwHp7XA6//Z8Tm+WF9duaeo0w==" saltValue="1As50nS0JpiDZnLwNQZjaA==" spinCount="100000" sheet="1" formatCells="0" formatColumns="0" formatRows="0" insertColumns="0" insertRows="0" insertHyperlinks="0" deleteColumns="0" deleteRows="0" sort="0" autoFilter="0" pivotTables="0"/>
  <mergeCells count="140">
    <mergeCell ref="A109:J109"/>
    <mergeCell ref="E110:F111"/>
    <mergeCell ref="H110:J110"/>
    <mergeCell ref="A100:J100"/>
    <mergeCell ref="A101:J101"/>
    <mergeCell ref="E103:F104"/>
    <mergeCell ref="H103:J103"/>
    <mergeCell ref="A105:J105"/>
    <mergeCell ref="A107:C108"/>
    <mergeCell ref="E107:F108"/>
    <mergeCell ref="H107:J107"/>
    <mergeCell ref="A93:D93"/>
    <mergeCell ref="H93:J93"/>
    <mergeCell ref="A95:J95"/>
    <mergeCell ref="A96:D97"/>
    <mergeCell ref="H96:J96"/>
    <mergeCell ref="A98:D99"/>
    <mergeCell ref="H98:J99"/>
    <mergeCell ref="A86:D86"/>
    <mergeCell ref="H86:J86"/>
    <mergeCell ref="A88:J88"/>
    <mergeCell ref="A89:D89"/>
    <mergeCell ref="H89:J89"/>
    <mergeCell ref="A91:D91"/>
    <mergeCell ref="H91:J91"/>
    <mergeCell ref="A70:J70"/>
    <mergeCell ref="A71:J71"/>
    <mergeCell ref="A81:J81"/>
    <mergeCell ref="A82:D82"/>
    <mergeCell ref="H82:J82"/>
    <mergeCell ref="A84:D84"/>
    <mergeCell ref="H84:J84"/>
    <mergeCell ref="F66:J67"/>
    <mergeCell ref="A67:B67"/>
    <mergeCell ref="C67:E67"/>
    <mergeCell ref="A68:G68"/>
    <mergeCell ref="H68:J68"/>
    <mergeCell ref="A69:J69"/>
    <mergeCell ref="A61:J61"/>
    <mergeCell ref="A62:E62"/>
    <mergeCell ref="F62:J62"/>
    <mergeCell ref="F63:J65"/>
    <mergeCell ref="A64:B64"/>
    <mergeCell ref="C64:E64"/>
    <mergeCell ref="B65:E65"/>
    <mergeCell ref="H57:J57"/>
    <mergeCell ref="A58:G58"/>
    <mergeCell ref="H58:J58"/>
    <mergeCell ref="A59:G59"/>
    <mergeCell ref="H59:J59"/>
    <mergeCell ref="A60:G60"/>
    <mergeCell ref="H60:J60"/>
    <mergeCell ref="A51:J51"/>
    <mergeCell ref="H52:J52"/>
    <mergeCell ref="H53:J53"/>
    <mergeCell ref="H54:J54"/>
    <mergeCell ref="H55:J55"/>
    <mergeCell ref="H56:J56"/>
    <mergeCell ref="A47:D47"/>
    <mergeCell ref="H47:I47"/>
    <mergeCell ref="A48:D48"/>
    <mergeCell ref="H48:I48"/>
    <mergeCell ref="A49:J49"/>
    <mergeCell ref="A50:D50"/>
    <mergeCell ref="E50:J50"/>
    <mergeCell ref="A44:D44"/>
    <mergeCell ref="H44:I44"/>
    <mergeCell ref="A45:D45"/>
    <mergeCell ref="H45:I45"/>
    <mergeCell ref="A46:D46"/>
    <mergeCell ref="H46:I46"/>
    <mergeCell ref="A41:D41"/>
    <mergeCell ref="H41:I41"/>
    <mergeCell ref="A42:D42"/>
    <mergeCell ref="H42:I42"/>
    <mergeCell ref="A43:D43"/>
    <mergeCell ref="H43:I43"/>
    <mergeCell ref="A39:G39"/>
    <mergeCell ref="H39:I40"/>
    <mergeCell ref="J39:J40"/>
    <mergeCell ref="K39:K40"/>
    <mergeCell ref="A40:D40"/>
    <mergeCell ref="A35:F35"/>
    <mergeCell ref="I35:J35"/>
    <mergeCell ref="A36:F36"/>
    <mergeCell ref="I36:J36"/>
    <mergeCell ref="A37:F37"/>
    <mergeCell ref="I37:J37"/>
    <mergeCell ref="B22:E22"/>
    <mergeCell ref="F22:J22"/>
    <mergeCell ref="B23:E23"/>
    <mergeCell ref="F23:H23"/>
    <mergeCell ref="I23:J23"/>
    <mergeCell ref="A38:J38"/>
    <mergeCell ref="A30:F30"/>
    <mergeCell ref="I30:J30"/>
    <mergeCell ref="I31:J31"/>
    <mergeCell ref="I32:J32"/>
    <mergeCell ref="I33:J33"/>
    <mergeCell ref="I34:J34"/>
    <mergeCell ref="B24:E24"/>
    <mergeCell ref="F24:H24"/>
    <mergeCell ref="B25:E25"/>
    <mergeCell ref="A28:D28"/>
    <mergeCell ref="E28:J28"/>
    <mergeCell ref="A29:D29"/>
    <mergeCell ref="E29:J29"/>
    <mergeCell ref="B11:E11"/>
    <mergeCell ref="G11:J11"/>
    <mergeCell ref="B12:J13"/>
    <mergeCell ref="G7:J7"/>
    <mergeCell ref="B8:E8"/>
    <mergeCell ref="B9:E9"/>
    <mergeCell ref="B21:E21"/>
    <mergeCell ref="F21:H21"/>
    <mergeCell ref="I21:J21"/>
    <mergeCell ref="A1:J1"/>
    <mergeCell ref="A2:J2"/>
    <mergeCell ref="A3:J3"/>
    <mergeCell ref="A4:E4"/>
    <mergeCell ref="L19:N19"/>
    <mergeCell ref="B20:E20"/>
    <mergeCell ref="F20:H20"/>
    <mergeCell ref="I20:J20"/>
    <mergeCell ref="A15:J15"/>
    <mergeCell ref="A16:J16"/>
    <mergeCell ref="A17:D17"/>
    <mergeCell ref="E17:J17"/>
    <mergeCell ref="B18:E18"/>
    <mergeCell ref="F18:H18"/>
    <mergeCell ref="I18:J18"/>
    <mergeCell ref="B19:E19"/>
    <mergeCell ref="F19:H19"/>
    <mergeCell ref="I19:J19"/>
    <mergeCell ref="K4:K13"/>
    <mergeCell ref="B5:E5"/>
    <mergeCell ref="G5:J5"/>
    <mergeCell ref="B6:E6"/>
    <mergeCell ref="G6:J6"/>
    <mergeCell ref="B7:E7"/>
  </mergeCells>
  <printOptions horizontalCentered="1"/>
  <pageMargins left="0.25" right="0.25" top="0.75" bottom="0.75" header="0.3" footer="0.3"/>
  <pageSetup paperSize="9" scale="89" fitToHeight="2" orientation="portrait" r:id="rId1"/>
  <headerFooter alignWithMargins="0"/>
  <rowBreaks count="1" manualBreakCount="1">
    <brk id="70"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Vervolgkeuzelijst 19">
              <controlPr locked="0" defaultSize="0" autoLine="0" autoPict="0">
                <anchor moveWithCells="1">
                  <from>
                    <xdr:col>0</xdr:col>
                    <xdr:colOff>0</xdr:colOff>
                    <xdr:row>30</xdr:row>
                    <xdr:rowOff>0</xdr:rowOff>
                  </from>
                  <to>
                    <xdr:col>6</xdr:col>
                    <xdr:colOff>0</xdr:colOff>
                    <xdr:row>31</xdr:row>
                    <xdr:rowOff>7620</xdr:rowOff>
                  </to>
                </anchor>
              </controlPr>
            </control>
          </mc:Choice>
        </mc:AlternateContent>
        <mc:AlternateContent xmlns:mc="http://schemas.openxmlformats.org/markup-compatibility/2006">
          <mc:Choice Requires="x14">
            <control shapeId="17410" r:id="rId5" name="Vervolgkeuzelijst 20">
              <controlPr locked="0" defaultSize="0" autoLine="0" autoPict="0">
                <anchor moveWithCells="1">
                  <from>
                    <xdr:col>0</xdr:col>
                    <xdr:colOff>0</xdr:colOff>
                    <xdr:row>31</xdr:row>
                    <xdr:rowOff>0</xdr:rowOff>
                  </from>
                  <to>
                    <xdr:col>5</xdr:col>
                    <xdr:colOff>731520</xdr:colOff>
                    <xdr:row>32</xdr:row>
                    <xdr:rowOff>7620</xdr:rowOff>
                  </to>
                </anchor>
              </controlPr>
            </control>
          </mc:Choice>
        </mc:AlternateContent>
        <mc:AlternateContent xmlns:mc="http://schemas.openxmlformats.org/markup-compatibility/2006">
          <mc:Choice Requires="x14">
            <control shapeId="17411" r:id="rId6" name="Vervolgkeuzelijst 21">
              <controlPr locked="0" defaultSize="0" autoLine="0" autoPict="0">
                <anchor moveWithCells="1">
                  <from>
                    <xdr:col>0</xdr:col>
                    <xdr:colOff>0</xdr:colOff>
                    <xdr:row>32</xdr:row>
                    <xdr:rowOff>0</xdr:rowOff>
                  </from>
                  <to>
                    <xdr:col>5</xdr:col>
                    <xdr:colOff>731520</xdr:colOff>
                    <xdr:row>33</xdr:row>
                    <xdr:rowOff>7620</xdr:rowOff>
                  </to>
                </anchor>
              </controlPr>
            </control>
          </mc:Choice>
        </mc:AlternateContent>
        <mc:AlternateContent xmlns:mc="http://schemas.openxmlformats.org/markup-compatibility/2006">
          <mc:Choice Requires="x14">
            <control shapeId="17412" r:id="rId7" name="Vervolgkeuzelijst 39">
              <controlPr locked="0" defaultSize="0" autoLine="0" autoPict="0">
                <anchor moveWithCells="1">
                  <from>
                    <xdr:col>0</xdr:col>
                    <xdr:colOff>0</xdr:colOff>
                    <xdr:row>40</xdr:row>
                    <xdr:rowOff>0</xdr:rowOff>
                  </from>
                  <to>
                    <xdr:col>4</xdr:col>
                    <xdr:colOff>0</xdr:colOff>
                    <xdr:row>41</xdr:row>
                    <xdr:rowOff>22860</xdr:rowOff>
                  </to>
                </anchor>
              </controlPr>
            </control>
          </mc:Choice>
        </mc:AlternateContent>
        <mc:AlternateContent xmlns:mc="http://schemas.openxmlformats.org/markup-compatibility/2006">
          <mc:Choice Requires="x14">
            <control shapeId="17413" r:id="rId8" name="Vervolgkeuzelijst 40">
              <controlPr locked="0" defaultSize="0" autoLine="0" autoPict="0">
                <anchor moveWithCells="1">
                  <from>
                    <xdr:col>0</xdr:col>
                    <xdr:colOff>0</xdr:colOff>
                    <xdr:row>41</xdr:row>
                    <xdr:rowOff>0</xdr:rowOff>
                  </from>
                  <to>
                    <xdr:col>3</xdr:col>
                    <xdr:colOff>236220</xdr:colOff>
                    <xdr:row>42</xdr:row>
                    <xdr:rowOff>22860</xdr:rowOff>
                  </to>
                </anchor>
              </controlPr>
            </control>
          </mc:Choice>
        </mc:AlternateContent>
        <mc:AlternateContent xmlns:mc="http://schemas.openxmlformats.org/markup-compatibility/2006">
          <mc:Choice Requires="x14">
            <control shapeId="17414" r:id="rId9" name="Vervolgkeuzelijst 41">
              <controlPr locked="0" defaultSize="0" autoLine="0" autoPict="0">
                <anchor moveWithCells="1">
                  <from>
                    <xdr:col>0</xdr:col>
                    <xdr:colOff>0</xdr:colOff>
                    <xdr:row>42</xdr:row>
                    <xdr:rowOff>0</xdr:rowOff>
                  </from>
                  <to>
                    <xdr:col>4</xdr:col>
                    <xdr:colOff>0</xdr:colOff>
                    <xdr:row>43</xdr:row>
                    <xdr:rowOff>22860</xdr:rowOff>
                  </to>
                </anchor>
              </controlPr>
            </control>
          </mc:Choice>
        </mc:AlternateContent>
        <mc:AlternateContent xmlns:mc="http://schemas.openxmlformats.org/markup-compatibility/2006">
          <mc:Choice Requires="x14">
            <control shapeId="17415" r:id="rId10" name="Vervolgkeuzelijst 52">
              <controlPr locked="0" defaultSize="0" autoLine="0" autoPict="0">
                <anchor moveWithCells="1">
                  <from>
                    <xdr:col>0</xdr:col>
                    <xdr:colOff>30480</xdr:colOff>
                    <xdr:row>52</xdr:row>
                    <xdr:rowOff>0</xdr:rowOff>
                  </from>
                  <to>
                    <xdr:col>7</xdr:col>
                    <xdr:colOff>0</xdr:colOff>
                    <xdr:row>53</xdr:row>
                    <xdr:rowOff>7620</xdr:rowOff>
                  </to>
                </anchor>
              </controlPr>
            </control>
          </mc:Choice>
        </mc:AlternateContent>
        <mc:AlternateContent xmlns:mc="http://schemas.openxmlformats.org/markup-compatibility/2006">
          <mc:Choice Requires="x14">
            <control shapeId="17416" r:id="rId11" name="Vervolgkeuzelijst 53">
              <controlPr locked="0" defaultSize="0" autoLine="0" autoPict="0">
                <anchor moveWithCells="1">
                  <from>
                    <xdr:col>0</xdr:col>
                    <xdr:colOff>30480</xdr:colOff>
                    <xdr:row>53</xdr:row>
                    <xdr:rowOff>7620</xdr:rowOff>
                  </from>
                  <to>
                    <xdr:col>7</xdr:col>
                    <xdr:colOff>7620</xdr:colOff>
                    <xdr:row>54</xdr:row>
                    <xdr:rowOff>22860</xdr:rowOff>
                  </to>
                </anchor>
              </controlPr>
            </control>
          </mc:Choice>
        </mc:AlternateContent>
        <mc:AlternateContent xmlns:mc="http://schemas.openxmlformats.org/markup-compatibility/2006">
          <mc:Choice Requires="x14">
            <control shapeId="17417" r:id="rId12" name="Vervolgkeuzelijst 54">
              <controlPr locked="0" defaultSize="0" autoLine="0" autoPict="0">
                <anchor moveWithCells="1">
                  <from>
                    <xdr:col>0</xdr:col>
                    <xdr:colOff>30480</xdr:colOff>
                    <xdr:row>54</xdr:row>
                    <xdr:rowOff>0</xdr:rowOff>
                  </from>
                  <to>
                    <xdr:col>7</xdr:col>
                    <xdr:colOff>0</xdr:colOff>
                    <xdr:row>55</xdr:row>
                    <xdr:rowOff>7620</xdr:rowOff>
                  </to>
                </anchor>
              </controlPr>
            </control>
          </mc:Choice>
        </mc:AlternateContent>
        <mc:AlternateContent xmlns:mc="http://schemas.openxmlformats.org/markup-compatibility/2006">
          <mc:Choice Requires="x14">
            <control shapeId="17418" r:id="rId13" name="Vervolgkeuzelijst 67">
              <controlPr locked="0" defaultSize="0" autoLine="0" autoPict="0">
                <anchor moveWithCells="1">
                  <from>
                    <xdr:col>0</xdr:col>
                    <xdr:colOff>30480</xdr:colOff>
                    <xdr:row>55</xdr:row>
                    <xdr:rowOff>0</xdr:rowOff>
                  </from>
                  <to>
                    <xdr:col>6</xdr:col>
                    <xdr:colOff>807720</xdr:colOff>
                    <xdr:row>56</xdr:row>
                    <xdr:rowOff>7620</xdr:rowOff>
                  </to>
                </anchor>
              </controlPr>
            </control>
          </mc:Choice>
        </mc:AlternateContent>
        <mc:AlternateContent xmlns:mc="http://schemas.openxmlformats.org/markup-compatibility/2006">
          <mc:Choice Requires="x14">
            <control shapeId="17419" r:id="rId14" name="Vervolgkeuzelijst 69">
              <controlPr locked="0" defaultSize="0" autoLine="0" autoPict="0">
                <anchor moveWithCells="1">
                  <from>
                    <xdr:col>0</xdr:col>
                    <xdr:colOff>0</xdr:colOff>
                    <xdr:row>43</xdr:row>
                    <xdr:rowOff>0</xdr:rowOff>
                  </from>
                  <to>
                    <xdr:col>3</xdr:col>
                    <xdr:colOff>236220</xdr:colOff>
                    <xdr:row>44</xdr:row>
                    <xdr:rowOff>22860</xdr:rowOff>
                  </to>
                </anchor>
              </controlPr>
            </control>
          </mc:Choice>
        </mc:AlternateContent>
        <mc:AlternateContent xmlns:mc="http://schemas.openxmlformats.org/markup-compatibility/2006">
          <mc:Choice Requires="x14">
            <control shapeId="17420" r:id="rId15" name="Vervolgkeuzelijst 73">
              <controlPr defaultSize="0" autoLine="0" autoPict="0">
                <anchor moveWithCells="1">
                  <from>
                    <xdr:col>0</xdr:col>
                    <xdr:colOff>7620</xdr:colOff>
                    <xdr:row>44</xdr:row>
                    <xdr:rowOff>0</xdr:rowOff>
                  </from>
                  <to>
                    <xdr:col>2</xdr:col>
                    <xdr:colOff>137160</xdr:colOff>
                    <xdr:row>45</xdr:row>
                    <xdr:rowOff>7620</xdr:rowOff>
                  </to>
                </anchor>
              </controlPr>
            </control>
          </mc:Choice>
        </mc:AlternateContent>
        <mc:AlternateContent xmlns:mc="http://schemas.openxmlformats.org/markup-compatibility/2006">
          <mc:Choice Requires="x14">
            <control shapeId="17421" r:id="rId16" name="Vervolgkeuzelijst 74">
              <controlPr locked="0" defaultSize="0" autoLine="0" autoPict="0">
                <anchor moveWithCells="1">
                  <from>
                    <xdr:col>0</xdr:col>
                    <xdr:colOff>22860</xdr:colOff>
                    <xdr:row>44</xdr:row>
                    <xdr:rowOff>0</xdr:rowOff>
                  </from>
                  <to>
                    <xdr:col>3</xdr:col>
                    <xdr:colOff>236220</xdr:colOff>
                    <xdr:row>45</xdr:row>
                    <xdr:rowOff>22860</xdr:rowOff>
                  </to>
                </anchor>
              </controlPr>
            </control>
          </mc:Choice>
        </mc:AlternateContent>
        <mc:AlternateContent xmlns:mc="http://schemas.openxmlformats.org/markup-compatibility/2006">
          <mc:Choice Requires="x14">
            <control shapeId="17422" r:id="rId17" name="Selectievakje 83">
              <controlPr locked="0" defaultSize="0" autoFill="0" autoLine="0" autoPict="0">
                <anchor moveWithCells="1">
                  <from>
                    <xdr:col>4</xdr:col>
                    <xdr:colOff>0</xdr:colOff>
                    <xdr:row>70</xdr:row>
                    <xdr:rowOff>160020</xdr:rowOff>
                  </from>
                  <to>
                    <xdr:col>6</xdr:col>
                    <xdr:colOff>594360</xdr:colOff>
                    <xdr:row>72</xdr:row>
                    <xdr:rowOff>38100</xdr:rowOff>
                  </to>
                </anchor>
              </controlPr>
            </control>
          </mc:Choice>
        </mc:AlternateContent>
        <mc:AlternateContent xmlns:mc="http://schemas.openxmlformats.org/markup-compatibility/2006">
          <mc:Choice Requires="x14">
            <control shapeId="17423" r:id="rId18" name="Selectievakje 84">
              <controlPr locked="0" defaultSize="0" autoFill="0" autoLine="0" autoPict="0">
                <anchor moveWithCells="1">
                  <from>
                    <xdr:col>4</xdr:col>
                    <xdr:colOff>0</xdr:colOff>
                    <xdr:row>71</xdr:row>
                    <xdr:rowOff>160020</xdr:rowOff>
                  </from>
                  <to>
                    <xdr:col>6</xdr:col>
                    <xdr:colOff>594360</xdr:colOff>
                    <xdr:row>73</xdr:row>
                    <xdr:rowOff>7620</xdr:rowOff>
                  </to>
                </anchor>
              </controlPr>
            </control>
          </mc:Choice>
        </mc:AlternateContent>
        <mc:AlternateContent xmlns:mc="http://schemas.openxmlformats.org/markup-compatibility/2006">
          <mc:Choice Requires="x14">
            <control shapeId="17424" r:id="rId19" name="Selectievakje 86">
              <controlPr locked="0" defaultSize="0" autoFill="0" autoLine="0" autoPict="0">
                <anchor moveWithCells="1">
                  <from>
                    <xdr:col>4</xdr:col>
                    <xdr:colOff>7620</xdr:colOff>
                    <xdr:row>81</xdr:row>
                    <xdr:rowOff>0</xdr:rowOff>
                  </from>
                  <to>
                    <xdr:col>6</xdr:col>
                    <xdr:colOff>579120</xdr:colOff>
                    <xdr:row>81</xdr:row>
                    <xdr:rowOff>175260</xdr:rowOff>
                  </to>
                </anchor>
              </controlPr>
            </control>
          </mc:Choice>
        </mc:AlternateContent>
        <mc:AlternateContent xmlns:mc="http://schemas.openxmlformats.org/markup-compatibility/2006">
          <mc:Choice Requires="x14">
            <control shapeId="17425" r:id="rId20" name="Selectievakje 87">
              <controlPr locked="0" defaultSize="0" autoFill="0" autoLine="0" autoPict="0">
                <anchor moveWithCells="1">
                  <from>
                    <xdr:col>4</xdr:col>
                    <xdr:colOff>7620</xdr:colOff>
                    <xdr:row>81</xdr:row>
                    <xdr:rowOff>152400</xdr:rowOff>
                  </from>
                  <to>
                    <xdr:col>4</xdr:col>
                    <xdr:colOff>502920</xdr:colOff>
                    <xdr:row>82</xdr:row>
                    <xdr:rowOff>160020</xdr:rowOff>
                  </to>
                </anchor>
              </controlPr>
            </control>
          </mc:Choice>
        </mc:AlternateContent>
        <mc:AlternateContent xmlns:mc="http://schemas.openxmlformats.org/markup-compatibility/2006">
          <mc:Choice Requires="x14">
            <control shapeId="17426" r:id="rId21" name="Selectievakje 93">
              <controlPr locked="0" defaultSize="0" autoFill="0" autoLine="0" autoPict="0">
                <anchor moveWithCells="1">
                  <from>
                    <xdr:col>4</xdr:col>
                    <xdr:colOff>7620</xdr:colOff>
                    <xdr:row>83</xdr:row>
                    <xdr:rowOff>0</xdr:rowOff>
                  </from>
                  <to>
                    <xdr:col>6</xdr:col>
                    <xdr:colOff>579120</xdr:colOff>
                    <xdr:row>83</xdr:row>
                    <xdr:rowOff>175260</xdr:rowOff>
                  </to>
                </anchor>
              </controlPr>
            </control>
          </mc:Choice>
        </mc:AlternateContent>
        <mc:AlternateContent xmlns:mc="http://schemas.openxmlformats.org/markup-compatibility/2006">
          <mc:Choice Requires="x14">
            <control shapeId="17427" r:id="rId22" name="Selectievakje 94">
              <controlPr locked="0" defaultSize="0" autoFill="0" autoLine="0" autoPict="0">
                <anchor moveWithCells="1">
                  <from>
                    <xdr:col>4</xdr:col>
                    <xdr:colOff>7620</xdr:colOff>
                    <xdr:row>83</xdr:row>
                    <xdr:rowOff>160020</xdr:rowOff>
                  </from>
                  <to>
                    <xdr:col>4</xdr:col>
                    <xdr:colOff>502920</xdr:colOff>
                    <xdr:row>84</xdr:row>
                    <xdr:rowOff>144780</xdr:rowOff>
                  </to>
                </anchor>
              </controlPr>
            </control>
          </mc:Choice>
        </mc:AlternateContent>
        <mc:AlternateContent xmlns:mc="http://schemas.openxmlformats.org/markup-compatibility/2006">
          <mc:Choice Requires="x14">
            <control shapeId="17428" r:id="rId23" name="Selectievakje 95">
              <controlPr locked="0" defaultSize="0" autoFill="0" autoLine="0" autoPict="0">
                <anchor moveWithCells="1">
                  <from>
                    <xdr:col>4</xdr:col>
                    <xdr:colOff>7620</xdr:colOff>
                    <xdr:row>85</xdr:row>
                    <xdr:rowOff>7620</xdr:rowOff>
                  </from>
                  <to>
                    <xdr:col>6</xdr:col>
                    <xdr:colOff>579120</xdr:colOff>
                    <xdr:row>85</xdr:row>
                    <xdr:rowOff>182880</xdr:rowOff>
                  </to>
                </anchor>
              </controlPr>
            </control>
          </mc:Choice>
        </mc:AlternateContent>
        <mc:AlternateContent xmlns:mc="http://schemas.openxmlformats.org/markup-compatibility/2006">
          <mc:Choice Requires="x14">
            <control shapeId="17429" r:id="rId24" name="Vervolgkeuzelijst 110">
              <controlPr locked="0" defaultSize="0" autoLine="0" autoPict="0">
                <anchor moveWithCells="1">
                  <from>
                    <xdr:col>6</xdr:col>
                    <xdr:colOff>579120</xdr:colOff>
                    <xdr:row>71</xdr:row>
                    <xdr:rowOff>175260</xdr:rowOff>
                  </from>
                  <to>
                    <xdr:col>9</xdr:col>
                    <xdr:colOff>655320</xdr:colOff>
                    <xdr:row>72</xdr:row>
                    <xdr:rowOff>182880</xdr:rowOff>
                  </to>
                </anchor>
              </controlPr>
            </control>
          </mc:Choice>
        </mc:AlternateContent>
        <mc:AlternateContent xmlns:mc="http://schemas.openxmlformats.org/markup-compatibility/2006">
          <mc:Choice Requires="x14">
            <control shapeId="17430" r:id="rId25" name="Selectievakje 120">
              <controlPr locked="0" defaultSize="0" autoFill="0" autoLine="0" autoPict="0">
                <anchor moveWithCells="1">
                  <from>
                    <xdr:col>4</xdr:col>
                    <xdr:colOff>7620</xdr:colOff>
                    <xdr:row>95</xdr:row>
                    <xdr:rowOff>0</xdr:rowOff>
                  </from>
                  <to>
                    <xdr:col>6</xdr:col>
                    <xdr:colOff>579120</xdr:colOff>
                    <xdr:row>95</xdr:row>
                    <xdr:rowOff>175260</xdr:rowOff>
                  </to>
                </anchor>
              </controlPr>
            </control>
          </mc:Choice>
        </mc:AlternateContent>
        <mc:AlternateContent xmlns:mc="http://schemas.openxmlformats.org/markup-compatibility/2006">
          <mc:Choice Requires="x14">
            <control shapeId="17431" r:id="rId26" name="Selectievakje 121">
              <controlPr locked="0" defaultSize="0" autoFill="0" autoLine="0" autoPict="0">
                <anchor moveWithCells="1">
                  <from>
                    <xdr:col>4</xdr:col>
                    <xdr:colOff>7620</xdr:colOff>
                    <xdr:row>95</xdr:row>
                    <xdr:rowOff>152400</xdr:rowOff>
                  </from>
                  <to>
                    <xdr:col>4</xdr:col>
                    <xdr:colOff>502920</xdr:colOff>
                    <xdr:row>96</xdr:row>
                    <xdr:rowOff>152400</xdr:rowOff>
                  </to>
                </anchor>
              </controlPr>
            </control>
          </mc:Choice>
        </mc:AlternateContent>
        <mc:AlternateContent xmlns:mc="http://schemas.openxmlformats.org/markup-compatibility/2006">
          <mc:Choice Requires="x14">
            <control shapeId="17432" r:id="rId27" name="Selectievakje 122">
              <controlPr locked="0" defaultSize="0" autoFill="0" autoLine="0" autoPict="0">
                <anchor moveWithCells="1">
                  <from>
                    <xdr:col>4</xdr:col>
                    <xdr:colOff>7620</xdr:colOff>
                    <xdr:row>97</xdr:row>
                    <xdr:rowOff>0</xdr:rowOff>
                  </from>
                  <to>
                    <xdr:col>6</xdr:col>
                    <xdr:colOff>579120</xdr:colOff>
                    <xdr:row>97</xdr:row>
                    <xdr:rowOff>182880</xdr:rowOff>
                  </to>
                </anchor>
              </controlPr>
            </control>
          </mc:Choice>
        </mc:AlternateContent>
        <mc:AlternateContent xmlns:mc="http://schemas.openxmlformats.org/markup-compatibility/2006">
          <mc:Choice Requires="x14">
            <control shapeId="17433" r:id="rId28" name="Selectievakje 123">
              <controlPr locked="0" defaultSize="0" autoFill="0" autoLine="0" autoPict="0">
                <anchor moveWithCells="1">
                  <from>
                    <xdr:col>4</xdr:col>
                    <xdr:colOff>7620</xdr:colOff>
                    <xdr:row>98</xdr:row>
                    <xdr:rowOff>0</xdr:rowOff>
                  </from>
                  <to>
                    <xdr:col>4</xdr:col>
                    <xdr:colOff>502920</xdr:colOff>
                    <xdr:row>98</xdr:row>
                    <xdr:rowOff>198120</xdr:rowOff>
                  </to>
                </anchor>
              </controlPr>
            </control>
          </mc:Choice>
        </mc:AlternateContent>
        <mc:AlternateContent xmlns:mc="http://schemas.openxmlformats.org/markup-compatibility/2006">
          <mc:Choice Requires="x14">
            <control shapeId="17434" r:id="rId29" name="Selectievakje 125">
              <controlPr locked="0" defaultSize="0" autoFill="0" autoLine="0" autoPict="0">
                <anchor moveWithCells="1">
                  <from>
                    <xdr:col>4</xdr:col>
                    <xdr:colOff>7620</xdr:colOff>
                    <xdr:row>86</xdr:row>
                    <xdr:rowOff>30480</xdr:rowOff>
                  </from>
                  <to>
                    <xdr:col>4</xdr:col>
                    <xdr:colOff>502920</xdr:colOff>
                    <xdr:row>86</xdr:row>
                    <xdr:rowOff>175260</xdr:rowOff>
                  </to>
                </anchor>
              </controlPr>
            </control>
          </mc:Choice>
        </mc:AlternateContent>
        <mc:AlternateContent xmlns:mc="http://schemas.openxmlformats.org/markup-compatibility/2006">
          <mc:Choice Requires="x14">
            <control shapeId="17435" r:id="rId30" name="Selectievakje 128">
              <controlPr locked="0" defaultSize="0" autoFill="0" autoLine="0" autoPict="0">
                <anchor moveWithCells="1">
                  <from>
                    <xdr:col>4</xdr:col>
                    <xdr:colOff>7620</xdr:colOff>
                    <xdr:row>73</xdr:row>
                    <xdr:rowOff>22860</xdr:rowOff>
                  </from>
                  <to>
                    <xdr:col>5</xdr:col>
                    <xdr:colOff>495300</xdr:colOff>
                    <xdr:row>75</xdr:row>
                    <xdr:rowOff>30480</xdr:rowOff>
                  </to>
                </anchor>
              </controlPr>
            </control>
          </mc:Choice>
        </mc:AlternateContent>
        <mc:AlternateContent xmlns:mc="http://schemas.openxmlformats.org/markup-compatibility/2006">
          <mc:Choice Requires="x14">
            <control shapeId="17436" r:id="rId31" name="Selectievakje 129">
              <controlPr locked="0" defaultSize="0" autoFill="0" autoLine="0" autoPict="0">
                <anchor moveWithCells="1">
                  <from>
                    <xdr:col>4</xdr:col>
                    <xdr:colOff>7620</xdr:colOff>
                    <xdr:row>74</xdr:row>
                    <xdr:rowOff>160020</xdr:rowOff>
                  </from>
                  <to>
                    <xdr:col>6</xdr:col>
                    <xdr:colOff>609600</xdr:colOff>
                    <xdr:row>76</xdr:row>
                    <xdr:rowOff>7620</xdr:rowOff>
                  </to>
                </anchor>
              </controlPr>
            </control>
          </mc:Choice>
        </mc:AlternateContent>
        <mc:AlternateContent xmlns:mc="http://schemas.openxmlformats.org/markup-compatibility/2006">
          <mc:Choice Requires="x14">
            <control shapeId="17437" r:id="rId32" name="Vervolgkeuzelijst 130">
              <controlPr locked="0" defaultSize="0" autoLine="0" autoPict="0">
                <anchor moveWithCells="1">
                  <from>
                    <xdr:col>6</xdr:col>
                    <xdr:colOff>594360</xdr:colOff>
                    <xdr:row>74</xdr:row>
                    <xdr:rowOff>190500</xdr:rowOff>
                  </from>
                  <to>
                    <xdr:col>9</xdr:col>
                    <xdr:colOff>655320</xdr:colOff>
                    <xdr:row>75</xdr:row>
                    <xdr:rowOff>182880</xdr:rowOff>
                  </to>
                </anchor>
              </controlPr>
            </control>
          </mc:Choice>
        </mc:AlternateContent>
        <mc:AlternateContent xmlns:mc="http://schemas.openxmlformats.org/markup-compatibility/2006">
          <mc:Choice Requires="x14">
            <control shapeId="17438" r:id="rId33" name="Selectievakje 153">
              <controlPr locked="0" defaultSize="0" autoFill="0" autoLine="0" autoPict="0">
                <anchor moveWithCells="1">
                  <from>
                    <xdr:col>1</xdr:col>
                    <xdr:colOff>0</xdr:colOff>
                    <xdr:row>62</xdr:row>
                    <xdr:rowOff>0</xdr:rowOff>
                  </from>
                  <to>
                    <xdr:col>3</xdr:col>
                    <xdr:colOff>60960</xdr:colOff>
                    <xdr:row>62</xdr:row>
                    <xdr:rowOff>175260</xdr:rowOff>
                  </to>
                </anchor>
              </controlPr>
            </control>
          </mc:Choice>
        </mc:AlternateContent>
        <mc:AlternateContent xmlns:mc="http://schemas.openxmlformats.org/markup-compatibility/2006">
          <mc:Choice Requires="x14">
            <control shapeId="17439" r:id="rId34" name="Selectievakje 154">
              <controlPr locked="0" defaultSize="0" autoFill="0" autoLine="0" autoPict="0">
                <anchor moveWithCells="1">
                  <from>
                    <xdr:col>2</xdr:col>
                    <xdr:colOff>106680</xdr:colOff>
                    <xdr:row>62</xdr:row>
                    <xdr:rowOff>0</xdr:rowOff>
                  </from>
                  <to>
                    <xdr:col>4</xdr:col>
                    <xdr:colOff>449580</xdr:colOff>
                    <xdr:row>62</xdr:row>
                    <xdr:rowOff>175260</xdr:rowOff>
                  </to>
                </anchor>
              </controlPr>
            </control>
          </mc:Choice>
        </mc:AlternateContent>
        <mc:AlternateContent xmlns:mc="http://schemas.openxmlformats.org/markup-compatibility/2006">
          <mc:Choice Requires="x14">
            <control shapeId="17440" r:id="rId35" name="Selectievakje 155">
              <controlPr locked="0" defaultSize="0" autoFill="0" autoLine="0" autoPict="0">
                <anchor moveWithCells="1">
                  <from>
                    <xdr:col>1</xdr:col>
                    <xdr:colOff>0</xdr:colOff>
                    <xdr:row>65</xdr:row>
                    <xdr:rowOff>0</xdr:rowOff>
                  </from>
                  <to>
                    <xdr:col>3</xdr:col>
                    <xdr:colOff>99060</xdr:colOff>
                    <xdr:row>65</xdr:row>
                    <xdr:rowOff>182880</xdr:rowOff>
                  </to>
                </anchor>
              </controlPr>
            </control>
          </mc:Choice>
        </mc:AlternateContent>
        <mc:AlternateContent xmlns:mc="http://schemas.openxmlformats.org/markup-compatibility/2006">
          <mc:Choice Requires="x14">
            <control shapeId="17441" r:id="rId36" name="Selectievakje 156">
              <controlPr locked="0" defaultSize="0" autoFill="0" autoLine="0" autoPict="0">
                <anchor moveWithCells="1">
                  <from>
                    <xdr:col>2</xdr:col>
                    <xdr:colOff>106680</xdr:colOff>
                    <xdr:row>65</xdr:row>
                    <xdr:rowOff>0</xdr:rowOff>
                  </from>
                  <to>
                    <xdr:col>4</xdr:col>
                    <xdr:colOff>449580</xdr:colOff>
                    <xdr:row>65</xdr:row>
                    <xdr:rowOff>175260</xdr:rowOff>
                  </to>
                </anchor>
              </controlPr>
            </control>
          </mc:Choice>
        </mc:AlternateContent>
        <mc:AlternateContent xmlns:mc="http://schemas.openxmlformats.org/markup-compatibility/2006">
          <mc:Choice Requires="x14">
            <control shapeId="17442" r:id="rId37" name="Vervolgkeuzelijst 159">
              <controlPr locked="0" defaultSize="0" autoLine="0" autoPict="0">
                <anchor moveWithCells="1">
                  <from>
                    <xdr:col>0</xdr:col>
                    <xdr:colOff>0</xdr:colOff>
                    <xdr:row>33</xdr:row>
                    <xdr:rowOff>0</xdr:rowOff>
                  </from>
                  <to>
                    <xdr:col>6</xdr:col>
                    <xdr:colOff>0</xdr:colOff>
                    <xdr:row>34</xdr:row>
                    <xdr:rowOff>7620</xdr:rowOff>
                  </to>
                </anchor>
              </controlPr>
            </control>
          </mc:Choice>
        </mc:AlternateContent>
        <mc:AlternateContent xmlns:mc="http://schemas.openxmlformats.org/markup-compatibility/2006">
          <mc:Choice Requires="x14">
            <control shapeId="17443" r:id="rId38" name="Vervolgkeuzelijst 160">
              <controlPr locked="0" defaultSize="0" autoLine="0" autoPict="0">
                <anchor moveWithCells="1">
                  <from>
                    <xdr:col>0</xdr:col>
                    <xdr:colOff>30480</xdr:colOff>
                    <xdr:row>56</xdr:row>
                    <xdr:rowOff>0</xdr:rowOff>
                  </from>
                  <to>
                    <xdr:col>6</xdr:col>
                    <xdr:colOff>807720</xdr:colOff>
                    <xdr:row>57</xdr:row>
                    <xdr:rowOff>7620</xdr:rowOff>
                  </to>
                </anchor>
              </controlPr>
            </control>
          </mc:Choice>
        </mc:AlternateContent>
        <mc:AlternateContent xmlns:mc="http://schemas.openxmlformats.org/markup-compatibility/2006">
          <mc:Choice Requires="x14">
            <control shapeId="17444" r:id="rId39" name="Selectievakje 150">
              <controlPr locked="0" defaultSize="0" autoFill="0" autoLine="0" autoPict="0" altText="Ja, onder voorwaarden">
                <anchor moveWithCells="1">
                  <from>
                    <xdr:col>5</xdr:col>
                    <xdr:colOff>228600</xdr:colOff>
                    <xdr:row>105</xdr:row>
                    <xdr:rowOff>0</xdr:rowOff>
                  </from>
                  <to>
                    <xdr:col>7</xdr:col>
                    <xdr:colOff>22860</xdr:colOff>
                    <xdr:row>105</xdr:row>
                    <xdr:rowOff>182880</xdr:rowOff>
                  </to>
                </anchor>
              </controlPr>
            </control>
          </mc:Choice>
        </mc:AlternateContent>
        <mc:AlternateContent xmlns:mc="http://schemas.openxmlformats.org/markup-compatibility/2006">
          <mc:Choice Requires="x14">
            <control shapeId="17445" r:id="rId40" name="Selectievakje 151">
              <controlPr locked="0" defaultSize="0" autoFill="0" autoLine="0" autoPict="0">
                <anchor moveWithCells="1">
                  <from>
                    <xdr:col>4</xdr:col>
                    <xdr:colOff>533400</xdr:colOff>
                    <xdr:row>105</xdr:row>
                    <xdr:rowOff>0</xdr:rowOff>
                  </from>
                  <to>
                    <xdr:col>5</xdr:col>
                    <xdr:colOff>259080</xdr:colOff>
                    <xdr:row>106</xdr:row>
                    <xdr:rowOff>0</xdr:rowOff>
                  </to>
                </anchor>
              </controlPr>
            </control>
          </mc:Choice>
        </mc:AlternateContent>
        <mc:AlternateContent xmlns:mc="http://schemas.openxmlformats.org/markup-compatibility/2006">
          <mc:Choice Requires="x14">
            <control shapeId="17446" r:id="rId41" name="Check Box 38">
              <controlPr locked="0" defaultSize="0" autoFill="0" autoLine="0" autoPict="0">
                <anchor moveWithCells="1">
                  <from>
                    <xdr:col>4</xdr:col>
                    <xdr:colOff>7620</xdr:colOff>
                    <xdr:row>88</xdr:row>
                    <xdr:rowOff>0</xdr:rowOff>
                  </from>
                  <to>
                    <xdr:col>6</xdr:col>
                    <xdr:colOff>579120</xdr:colOff>
                    <xdr:row>88</xdr:row>
                    <xdr:rowOff>175260</xdr:rowOff>
                  </to>
                </anchor>
              </controlPr>
            </control>
          </mc:Choice>
        </mc:AlternateContent>
        <mc:AlternateContent xmlns:mc="http://schemas.openxmlformats.org/markup-compatibility/2006">
          <mc:Choice Requires="x14">
            <control shapeId="17447" r:id="rId42" name="Check Box 39">
              <controlPr locked="0" defaultSize="0" autoFill="0" autoLine="0" autoPict="0">
                <anchor moveWithCells="1">
                  <from>
                    <xdr:col>4</xdr:col>
                    <xdr:colOff>7620</xdr:colOff>
                    <xdr:row>88</xdr:row>
                    <xdr:rowOff>152400</xdr:rowOff>
                  </from>
                  <to>
                    <xdr:col>4</xdr:col>
                    <xdr:colOff>502920</xdr:colOff>
                    <xdr:row>89</xdr:row>
                    <xdr:rowOff>160020</xdr:rowOff>
                  </to>
                </anchor>
              </controlPr>
            </control>
          </mc:Choice>
        </mc:AlternateContent>
        <mc:AlternateContent xmlns:mc="http://schemas.openxmlformats.org/markup-compatibility/2006">
          <mc:Choice Requires="x14">
            <control shapeId="17448" r:id="rId43" name="Check Box 40">
              <controlPr locked="0" defaultSize="0" autoFill="0" autoLine="0" autoPict="0">
                <anchor moveWithCells="1">
                  <from>
                    <xdr:col>4</xdr:col>
                    <xdr:colOff>7620</xdr:colOff>
                    <xdr:row>90</xdr:row>
                    <xdr:rowOff>0</xdr:rowOff>
                  </from>
                  <to>
                    <xdr:col>6</xdr:col>
                    <xdr:colOff>579120</xdr:colOff>
                    <xdr:row>90</xdr:row>
                    <xdr:rowOff>175260</xdr:rowOff>
                  </to>
                </anchor>
              </controlPr>
            </control>
          </mc:Choice>
        </mc:AlternateContent>
        <mc:AlternateContent xmlns:mc="http://schemas.openxmlformats.org/markup-compatibility/2006">
          <mc:Choice Requires="x14">
            <control shapeId="17449" r:id="rId44" name="Check Box 41">
              <controlPr locked="0" defaultSize="0" autoFill="0" autoLine="0" autoPict="0">
                <anchor moveWithCells="1">
                  <from>
                    <xdr:col>4</xdr:col>
                    <xdr:colOff>7620</xdr:colOff>
                    <xdr:row>90</xdr:row>
                    <xdr:rowOff>160020</xdr:rowOff>
                  </from>
                  <to>
                    <xdr:col>4</xdr:col>
                    <xdr:colOff>502920</xdr:colOff>
                    <xdr:row>91</xdr:row>
                    <xdr:rowOff>144780</xdr:rowOff>
                  </to>
                </anchor>
              </controlPr>
            </control>
          </mc:Choice>
        </mc:AlternateContent>
        <mc:AlternateContent xmlns:mc="http://schemas.openxmlformats.org/markup-compatibility/2006">
          <mc:Choice Requires="x14">
            <control shapeId="17450" r:id="rId45" name="Check Box 42">
              <controlPr locked="0" defaultSize="0" autoFill="0" autoLine="0" autoPict="0">
                <anchor moveWithCells="1">
                  <from>
                    <xdr:col>4</xdr:col>
                    <xdr:colOff>7620</xdr:colOff>
                    <xdr:row>92</xdr:row>
                    <xdr:rowOff>7620</xdr:rowOff>
                  </from>
                  <to>
                    <xdr:col>6</xdr:col>
                    <xdr:colOff>579120</xdr:colOff>
                    <xdr:row>92</xdr:row>
                    <xdr:rowOff>182880</xdr:rowOff>
                  </to>
                </anchor>
              </controlPr>
            </control>
          </mc:Choice>
        </mc:AlternateContent>
        <mc:AlternateContent xmlns:mc="http://schemas.openxmlformats.org/markup-compatibility/2006">
          <mc:Choice Requires="x14">
            <control shapeId="17451" r:id="rId46" name="Check Box 43">
              <controlPr locked="0" defaultSize="0" autoFill="0" autoLine="0" autoPict="0">
                <anchor moveWithCells="1">
                  <from>
                    <xdr:col>4</xdr:col>
                    <xdr:colOff>7620</xdr:colOff>
                    <xdr:row>93</xdr:row>
                    <xdr:rowOff>30480</xdr:rowOff>
                  </from>
                  <to>
                    <xdr:col>4</xdr:col>
                    <xdr:colOff>502920</xdr:colOff>
                    <xdr:row>93</xdr:row>
                    <xdr:rowOff>175260</xdr:rowOff>
                  </to>
                </anchor>
              </controlPr>
            </control>
          </mc:Choice>
        </mc:AlternateContent>
        <mc:AlternateContent xmlns:mc="http://schemas.openxmlformats.org/markup-compatibility/2006">
          <mc:Choice Requires="x14">
            <control shapeId="17452" r:id="rId47" name="Check Box 44">
              <controlPr locked="0" defaultSize="0" autoFill="0" autoLine="0" autoPict="0">
                <anchor moveWithCells="1">
                  <from>
                    <xdr:col>6</xdr:col>
                    <xdr:colOff>754380</xdr:colOff>
                    <xdr:row>105</xdr:row>
                    <xdr:rowOff>0</xdr:rowOff>
                  </from>
                  <to>
                    <xdr:col>7</xdr:col>
                    <xdr:colOff>304800</xdr:colOff>
                    <xdr:row>106</xdr:row>
                    <xdr:rowOff>0</xdr:rowOff>
                  </to>
                </anchor>
              </controlPr>
            </control>
          </mc:Choice>
        </mc:AlternateContent>
        <mc:AlternateContent xmlns:mc="http://schemas.openxmlformats.org/markup-compatibility/2006">
          <mc:Choice Requires="x14">
            <control shapeId="17453" r:id="rId48" name="Check Box 45">
              <controlPr locked="0" defaultSize="0" autoFill="0" autoLine="0" autoPict="0">
                <anchor moveWithCells="1">
                  <from>
                    <xdr:col>7</xdr:col>
                    <xdr:colOff>30480</xdr:colOff>
                    <xdr:row>66</xdr:row>
                    <xdr:rowOff>571500</xdr:rowOff>
                  </from>
                  <to>
                    <xdr:col>7</xdr:col>
                    <xdr:colOff>426720</xdr:colOff>
                    <xdr:row>67</xdr:row>
                    <xdr:rowOff>259080</xdr:rowOff>
                  </to>
                </anchor>
              </controlPr>
            </control>
          </mc:Choice>
        </mc:AlternateContent>
        <mc:AlternateContent xmlns:mc="http://schemas.openxmlformats.org/markup-compatibility/2006">
          <mc:Choice Requires="x14">
            <control shapeId="17454" r:id="rId49" name="Check Box 46">
              <controlPr locked="0" defaultSize="0" autoFill="0" autoLine="0" autoPict="0">
                <anchor moveWithCells="1">
                  <from>
                    <xdr:col>7</xdr:col>
                    <xdr:colOff>381000</xdr:colOff>
                    <xdr:row>66</xdr:row>
                    <xdr:rowOff>571500</xdr:rowOff>
                  </from>
                  <to>
                    <xdr:col>8</xdr:col>
                    <xdr:colOff>38100</xdr:colOff>
                    <xdr:row>67</xdr:row>
                    <xdr:rowOff>259080</xdr:rowOff>
                  </to>
                </anchor>
              </controlPr>
            </control>
          </mc:Choice>
        </mc:AlternateContent>
        <mc:AlternateContent xmlns:mc="http://schemas.openxmlformats.org/markup-compatibility/2006">
          <mc:Choice Requires="x14">
            <control shapeId="17455" r:id="rId50" name="Check Box 47">
              <controlPr locked="0" defaultSize="0" autoFill="0" autoLine="0" autoPict="0">
                <anchor moveWithCells="1">
                  <from>
                    <xdr:col>7</xdr:col>
                    <xdr:colOff>60960</xdr:colOff>
                    <xdr:row>47</xdr:row>
                    <xdr:rowOff>190500</xdr:rowOff>
                  </from>
                  <to>
                    <xdr:col>7</xdr:col>
                    <xdr:colOff>457200</xdr:colOff>
                    <xdr:row>49</xdr:row>
                    <xdr:rowOff>22860</xdr:rowOff>
                  </to>
                </anchor>
              </controlPr>
            </control>
          </mc:Choice>
        </mc:AlternateContent>
        <mc:AlternateContent xmlns:mc="http://schemas.openxmlformats.org/markup-compatibility/2006">
          <mc:Choice Requires="x14">
            <control shapeId="17456" r:id="rId51" name="Check Box 48">
              <controlPr locked="0" defaultSize="0" autoFill="0" autoLine="0" autoPict="0">
                <anchor moveWithCells="1">
                  <from>
                    <xdr:col>7</xdr:col>
                    <xdr:colOff>350520</xdr:colOff>
                    <xdr:row>48</xdr:row>
                    <xdr:rowOff>0</xdr:rowOff>
                  </from>
                  <to>
                    <xdr:col>8</xdr:col>
                    <xdr:colOff>0</xdr:colOff>
                    <xdr:row>49</xdr:row>
                    <xdr:rowOff>22860</xdr:rowOff>
                  </to>
                </anchor>
              </controlPr>
            </control>
          </mc:Choice>
        </mc:AlternateContent>
        <mc:AlternateContent xmlns:mc="http://schemas.openxmlformats.org/markup-compatibility/2006">
          <mc:Choice Requires="x14">
            <control shapeId="17457" r:id="rId52" name="Check Box 49">
              <controlPr locked="0" defaultSize="0" autoFill="0" autoLine="0" autoPict="0">
                <anchor moveWithCells="1">
                  <from>
                    <xdr:col>4</xdr:col>
                    <xdr:colOff>7620</xdr:colOff>
                    <xdr:row>76</xdr:row>
                    <xdr:rowOff>30480</xdr:rowOff>
                  </from>
                  <to>
                    <xdr:col>8</xdr:col>
                    <xdr:colOff>236220</xdr:colOff>
                    <xdr:row>78</xdr:row>
                    <xdr:rowOff>30480</xdr:rowOff>
                  </to>
                </anchor>
              </controlPr>
            </control>
          </mc:Choice>
        </mc:AlternateContent>
        <mc:AlternateContent xmlns:mc="http://schemas.openxmlformats.org/markup-compatibility/2006">
          <mc:Choice Requires="x14">
            <control shapeId="17458" r:id="rId53" name="Check Box 50">
              <controlPr locked="0" defaultSize="0" autoFill="0" autoLine="0" autoPict="0">
                <anchor moveWithCells="1">
                  <from>
                    <xdr:col>4</xdr:col>
                    <xdr:colOff>7620</xdr:colOff>
                    <xdr:row>77</xdr:row>
                    <xdr:rowOff>160020</xdr:rowOff>
                  </from>
                  <to>
                    <xdr:col>6</xdr:col>
                    <xdr:colOff>609600</xdr:colOff>
                    <xdr:row>79</xdr:row>
                    <xdr:rowOff>7620</xdr:rowOff>
                  </to>
                </anchor>
              </controlPr>
            </control>
          </mc:Choice>
        </mc:AlternateContent>
        <mc:AlternateContent xmlns:mc="http://schemas.openxmlformats.org/markup-compatibility/2006">
          <mc:Choice Requires="x14">
            <control shapeId="17459" r:id="rId54" name="Check Box 51">
              <controlPr locked="0" defaultSize="0" autoFill="0" autoLine="0" autoPict="0">
                <anchor moveWithCells="1">
                  <from>
                    <xdr:col>4</xdr:col>
                    <xdr:colOff>7620</xdr:colOff>
                    <xdr:row>78</xdr:row>
                    <xdr:rowOff>160020</xdr:rowOff>
                  </from>
                  <to>
                    <xdr:col>6</xdr:col>
                    <xdr:colOff>609600</xdr:colOff>
                    <xdr:row>80</xdr:row>
                    <xdr:rowOff>7620</xdr:rowOff>
                  </to>
                </anchor>
              </controlPr>
            </control>
          </mc:Choice>
        </mc:AlternateContent>
        <mc:AlternateContent xmlns:mc="http://schemas.openxmlformats.org/markup-compatibility/2006">
          <mc:Choice Requires="x14">
            <control shapeId="17460" r:id="rId55" name="Selectievakje 141">
              <controlPr locked="0" defaultSize="0" autoFill="0" autoLine="0" autoPict="0">
                <anchor moveWithCells="1">
                  <from>
                    <xdr:col>8</xdr:col>
                    <xdr:colOff>373380</xdr:colOff>
                    <xdr:row>22</xdr:row>
                    <xdr:rowOff>175260</xdr:rowOff>
                  </from>
                  <to>
                    <xdr:col>9</xdr:col>
                    <xdr:colOff>426720</xdr:colOff>
                    <xdr:row>24</xdr:row>
                    <xdr:rowOff>30480</xdr:rowOff>
                  </to>
                </anchor>
              </controlPr>
            </control>
          </mc:Choice>
        </mc:AlternateContent>
        <mc:AlternateContent xmlns:mc="http://schemas.openxmlformats.org/markup-compatibility/2006">
          <mc:Choice Requires="x14">
            <control shapeId="17461" r:id="rId56" name="Selectievakje 143">
              <controlPr locked="0" defaultSize="0" autoFill="0" autoLine="0" autoPict="0">
                <anchor moveWithCells="1">
                  <from>
                    <xdr:col>8</xdr:col>
                    <xdr:colOff>7620</xdr:colOff>
                    <xdr:row>22</xdr:row>
                    <xdr:rowOff>175260</xdr:rowOff>
                  </from>
                  <to>
                    <xdr:col>8</xdr:col>
                    <xdr:colOff>327660</xdr:colOff>
                    <xdr:row>24</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3ccbf54-3603-4651-af3a-67f28949a3d5">
      <Terms xmlns="http://schemas.microsoft.com/office/infopath/2007/PartnerControls"/>
    </lcf76f155ced4ddcb4097134ff3c332f>
    <TaxCatchAll xmlns="15573e4a-f0f7-446c-bbad-6b122b1499ad">
      <Value>1</Value>
    </TaxCatchAll>
    <e2cdeec4778146c780e1abd87a45c9f4 xmlns="93ccbf54-3603-4651-af3a-67f28949a3d5">
      <Terms xmlns="http://schemas.microsoft.com/office/infopath/2007/PartnerControls">
        <TermInfo xmlns="http://schemas.microsoft.com/office/infopath/2007/PartnerControls">
          <TermName xmlns="http://schemas.microsoft.com/office/infopath/2007/PartnerControls">Werkdocument</TermName>
          <TermId xmlns="http://schemas.microsoft.com/office/infopath/2007/PartnerControls">e68c8994-e7e5-44fe-9e00-cec4474a1543</TermId>
        </TermInfo>
      </Terms>
    </e2cdeec4778146c780e1abd87a45c9f4>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BA2AF4339D1834F927A38FD0E9E57A5" ma:contentTypeVersion="17" ma:contentTypeDescription="Een nieuw document maken." ma:contentTypeScope="" ma:versionID="a78ca9d65b27bfc62b31f226f74c91d6">
  <xsd:schema xmlns:xsd="http://www.w3.org/2001/XMLSchema" xmlns:xs="http://www.w3.org/2001/XMLSchema" xmlns:p="http://schemas.microsoft.com/office/2006/metadata/properties" xmlns:ns2="93ccbf54-3603-4651-af3a-67f28949a3d5" xmlns:ns3="15573e4a-f0f7-446c-bbad-6b122b1499ad" targetNamespace="http://schemas.microsoft.com/office/2006/metadata/properties" ma:root="true" ma:fieldsID="14ba521c19ebe8c0f7bad88e9917bc56" ns2:_="" ns3:_="">
    <xsd:import namespace="93ccbf54-3603-4651-af3a-67f28949a3d5"/>
    <xsd:import namespace="15573e4a-f0f7-446c-bbad-6b122b1499ad"/>
    <xsd:element name="properties">
      <xsd:complexType>
        <xsd:sequence>
          <xsd:element name="documentManagement">
            <xsd:complexType>
              <xsd:all>
                <xsd:element ref="ns2:MediaServiceMetadata" minOccurs="0"/>
                <xsd:element ref="ns2:MediaServiceFastMetadata" minOccurs="0"/>
                <xsd:element ref="ns2:e2cdeec4778146c780e1abd87a45c9f4" minOccurs="0"/>
                <xsd:element ref="ns3:TaxCatchAll"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ccbf54-3603-4651-af3a-67f28949a3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e2cdeec4778146c780e1abd87a45c9f4" ma:index="11" ma:taxonomy="true" ma:internalName="e2cdeec4778146c780e1abd87a45c9f4" ma:taxonomyFieldName="Categorie" ma:displayName="Categorie" ma:default="1;#Werkdocument|e68c8994-e7e5-44fe-9e00-cec4474a1543" ma:fieldId="{e2cdeec4-7781-46c7-80e1-abd87a45c9f4}" ma:taxonomyMulti="true" ma:sspId="728c0ce4-a17d-446c-909a-1935b5a9a80f" ma:termSetId="1772fa92-3d7a-4bf4-91ee-277779d61ed6" ma:anchorId="00000000-0000-0000-0000-000000000000" ma:open="false" ma:isKeyword="false">
      <xsd:complexType>
        <xsd:sequence>
          <xsd:element ref="pc:Terms" minOccurs="0" maxOccurs="1"/>
        </xsd:sequence>
      </xsd:complex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728c0ce4-a17d-446c-909a-1935b5a9a80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5573e4a-f0f7-446c-bbad-6b122b1499a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ee019af-dd9d-4ec6-8011-d9c7e65c1326}" ma:internalName="TaxCatchAll" ma:showField="CatchAllData" ma:web="15573e4a-f0f7-446c-bbad-6b122b1499ad">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9D3ABE-6534-47BC-866B-60102580909E}">
  <ds:schemaRefs>
    <ds:schemaRef ds:uri="http://schemas.microsoft.com/office/2006/documentManagement/types"/>
    <ds:schemaRef ds:uri="http://schemas.openxmlformats.org/package/2006/metadata/core-properties"/>
    <ds:schemaRef ds:uri="http://www.w3.org/XML/1998/namespace"/>
    <ds:schemaRef ds:uri="http://purl.org/dc/dcmitype/"/>
    <ds:schemaRef ds:uri="http://schemas.microsoft.com/office/2006/metadata/properties"/>
    <ds:schemaRef ds:uri="http://purl.org/dc/elements/1.1/"/>
    <ds:schemaRef ds:uri="15573e4a-f0f7-446c-bbad-6b122b1499ad"/>
    <ds:schemaRef ds:uri="http://purl.org/dc/terms/"/>
    <ds:schemaRef ds:uri="http://schemas.microsoft.com/office/infopath/2007/PartnerControls"/>
    <ds:schemaRef ds:uri="93ccbf54-3603-4651-af3a-67f28949a3d5"/>
  </ds:schemaRefs>
</ds:datastoreItem>
</file>

<file path=customXml/itemProps2.xml><?xml version="1.0" encoding="utf-8"?>
<ds:datastoreItem xmlns:ds="http://schemas.openxmlformats.org/officeDocument/2006/customXml" ds:itemID="{B73832D0-9D82-4346-A618-DCEC279AEEDD}">
  <ds:schemaRefs>
    <ds:schemaRef ds:uri="http://schemas.microsoft.com/sharepoint/v3/contenttype/forms"/>
  </ds:schemaRefs>
</ds:datastoreItem>
</file>

<file path=customXml/itemProps3.xml><?xml version="1.0" encoding="utf-8"?>
<ds:datastoreItem xmlns:ds="http://schemas.openxmlformats.org/officeDocument/2006/customXml" ds:itemID="{1B5F1A61-2E18-4652-ADAF-5A5B52AD1987}"/>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12</vt:i4>
      </vt:variant>
      <vt:variant>
        <vt:lpstr>Benoemde bereiken</vt:lpstr>
      </vt:variant>
      <vt:variant>
        <vt:i4>56</vt:i4>
      </vt:variant>
    </vt:vector>
  </HeadingPairs>
  <TitlesOfParts>
    <vt:vector size="68" baseType="lpstr">
      <vt:lpstr>Instructies</vt:lpstr>
      <vt:lpstr>VKI BESLAG 1</vt:lpstr>
      <vt:lpstr>VKI BESLAG 2</vt:lpstr>
      <vt:lpstr>VKI BESLAG 3</vt:lpstr>
      <vt:lpstr>VKI BESLAG 4</vt:lpstr>
      <vt:lpstr>VKI BESLAG 5</vt:lpstr>
      <vt:lpstr>VKI BESLAG 6</vt:lpstr>
      <vt:lpstr>VKI BESLAG 7</vt:lpstr>
      <vt:lpstr>VKI BESLAG 8</vt:lpstr>
      <vt:lpstr>VKI BESLAG 9</vt:lpstr>
      <vt:lpstr>VKI BESLAG 10</vt:lpstr>
      <vt:lpstr>Producten + wachttijd</vt:lpstr>
      <vt:lpstr>'VKI BESLAG 1'!Afdrukbereik</vt:lpstr>
      <vt:lpstr>'VKI BESLAG 10'!Afdrukbereik</vt:lpstr>
      <vt:lpstr>'VKI BESLAG 2'!Afdrukbereik</vt:lpstr>
      <vt:lpstr>'VKI BESLAG 3'!Afdrukbereik</vt:lpstr>
      <vt:lpstr>'VKI BESLAG 4'!Afdrukbereik</vt:lpstr>
      <vt:lpstr>'VKI BESLAG 5'!Afdrukbereik</vt:lpstr>
      <vt:lpstr>'VKI BESLAG 6'!Afdrukbereik</vt:lpstr>
      <vt:lpstr>'VKI BESLAG 7'!Afdrukbereik</vt:lpstr>
      <vt:lpstr>'VKI BESLAG 8'!Afdrukbereik</vt:lpstr>
      <vt:lpstr>'VKI BESLAG 9'!Afdrukbereik</vt:lpstr>
      <vt:lpstr>'VKI BESLAG 1'!dagen</vt:lpstr>
      <vt:lpstr>'VKI BESLAG 10'!dagen</vt:lpstr>
      <vt:lpstr>'VKI BESLAG 2'!dagen</vt:lpstr>
      <vt:lpstr>'VKI BESLAG 3'!dagen</vt:lpstr>
      <vt:lpstr>'VKI BESLAG 4'!dagen</vt:lpstr>
      <vt:lpstr>'VKI BESLAG 5'!dagen</vt:lpstr>
      <vt:lpstr>'VKI BESLAG 6'!dagen</vt:lpstr>
      <vt:lpstr>'VKI BESLAG 7'!dagen</vt:lpstr>
      <vt:lpstr>'VKI BESLAG 8'!dagen</vt:lpstr>
      <vt:lpstr>'VKI BESLAG 9'!dagen</vt:lpstr>
      <vt:lpstr>geneesmiddelen</vt:lpstr>
      <vt:lpstr>geneesmiddelenW</vt:lpstr>
      <vt:lpstr>landen</vt:lpstr>
      <vt:lpstr>'VKI BESLAG 1'!opzet</vt:lpstr>
      <vt:lpstr>'VKI BESLAG 10'!opzet</vt:lpstr>
      <vt:lpstr>'VKI BESLAG 2'!opzet</vt:lpstr>
      <vt:lpstr>'VKI BESLAG 3'!opzet</vt:lpstr>
      <vt:lpstr>'VKI BESLAG 4'!opzet</vt:lpstr>
      <vt:lpstr>'VKI BESLAG 5'!opzet</vt:lpstr>
      <vt:lpstr>'VKI BESLAG 6'!opzet</vt:lpstr>
      <vt:lpstr>'VKI BESLAG 7'!opzet</vt:lpstr>
      <vt:lpstr>'VKI BESLAG 8'!opzet</vt:lpstr>
      <vt:lpstr>'VKI BESLAG 9'!opzet</vt:lpstr>
      <vt:lpstr>'VKI BESLAG 1'!Print_Area</vt:lpstr>
      <vt:lpstr>'VKI BESLAG 10'!Print_Area</vt:lpstr>
      <vt:lpstr>'VKI BESLAG 2'!Print_Area</vt:lpstr>
      <vt:lpstr>'VKI BESLAG 3'!Print_Area</vt:lpstr>
      <vt:lpstr>'VKI BESLAG 4'!Print_Area</vt:lpstr>
      <vt:lpstr>'VKI BESLAG 5'!Print_Area</vt:lpstr>
      <vt:lpstr>'VKI BESLAG 6'!Print_Area</vt:lpstr>
      <vt:lpstr>'VKI BESLAG 7'!Print_Area</vt:lpstr>
      <vt:lpstr>'VKI BESLAG 8'!Print_Area</vt:lpstr>
      <vt:lpstr>'VKI BESLAG 9'!Print_Area</vt:lpstr>
      <vt:lpstr>'VKI BESLAG 1'!slachtdatum</vt:lpstr>
      <vt:lpstr>'VKI BESLAG 10'!slachtdatum</vt:lpstr>
      <vt:lpstr>'VKI BESLAG 2'!slachtdatum</vt:lpstr>
      <vt:lpstr>'VKI BESLAG 3'!slachtdatum</vt:lpstr>
      <vt:lpstr>'VKI BESLAG 4'!slachtdatum</vt:lpstr>
      <vt:lpstr>'VKI BESLAG 5'!slachtdatum</vt:lpstr>
      <vt:lpstr>'VKI BESLAG 6'!slachtdatum</vt:lpstr>
      <vt:lpstr>'VKI BESLAG 7'!slachtdatum</vt:lpstr>
      <vt:lpstr>'VKI BESLAG 8'!slachtdatum</vt:lpstr>
      <vt:lpstr>'VKI BESLAG 9'!slachtdatum</vt:lpstr>
      <vt:lpstr>Toevoegmiddel</vt:lpstr>
      <vt:lpstr>ToevoegmiddelW</vt:lpstr>
      <vt:lpstr>vaccins</vt:lpstr>
    </vt:vector>
  </TitlesOfParts>
  <Company>Vepek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Wouter Verheecke</dc:creator>
  <cp:lastModifiedBy>Ilse Van Sompel</cp:lastModifiedBy>
  <cp:lastPrinted>2025-08-27T08:25:33Z</cp:lastPrinted>
  <dcterms:created xsi:type="dcterms:W3CDTF">2008-09-03T09:27:50Z</dcterms:created>
  <dcterms:modified xsi:type="dcterms:W3CDTF">2026-01-28T10:06:40Z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0x010100CBA2AF4339D1834F927A38FD0E9E57A5</vt:lpwstr>
  </property>
  <property fmtid="{D5CDD505-2E9C-101B-9397-08002B2CF9AE}" pid="4" name="Categorie">
    <vt:lpwstr>1;#Werkdocument|e68c8994-e7e5-44fe-9e00-cec4474a1543</vt:lpwstr>
  </property>
</Properties>
</file>